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PBD" sheetId="1" r:id="rId4"/>
    <sheet state="visible" name="DAFTAR DATA" sheetId="2" r:id="rId5"/>
    <sheet state="visible" name="MSK" sheetId="3" r:id="rId6"/>
    <sheet state="visible" name="MSI" sheetId="4" r:id="rId7"/>
    <sheet state="visible" name="MSV" sheetId="5" r:id="rId8"/>
    <sheet state="visible" name="Copy of DAFTAR DATA" sheetId="6" r:id="rId9"/>
    <sheet state="visible" name="Data Nasional" sheetId="7" r:id="rId10"/>
    <sheet state="visible" name="BPBD 2" sheetId="8" r:id="rId11"/>
    <sheet state="visible" name="Kec Palu Barat" sheetId="9" r:id="rId12"/>
    <sheet state="visible" name="Kec Tatanga" sheetId="10" r:id="rId13"/>
    <sheet state="visible" name="Kec Ulujadi" sheetId="11" r:id="rId14"/>
    <sheet state="visible" name="Kec Palu Selatan" sheetId="12" r:id="rId15"/>
    <sheet state="visible" name="Kec Palu Timur" sheetId="13" r:id="rId16"/>
    <sheet state="visible" name="Kec Mantikulore" sheetId="14" r:id="rId17"/>
    <sheet state="visible" name="Kec Palu Utara" sheetId="15" r:id="rId18"/>
    <sheet state="visible" name="Kec Tawaeli" sheetId="16" r:id="rId19"/>
  </sheets>
  <definedNames/>
  <calcPr/>
  <extLst>
    <ext uri="GoogleSheetsCustomDataVersion1">
      <go:sheetsCustomData xmlns:go="http://customooxmlschemas.google.com/" r:id="rId20" roundtripDataSignature="AMtx7mhTzWCuJcydBK6ok94U52EevqnGl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25">
      <text>
        <t xml:space="preserve">======
ID#AAAAj_X5zj8
SDI KOTA PALU 2021    (2022-11-12 04:26:04)
Data Nasional</t>
      </text>
    </comment>
    <comment authorId="0" ref="C131">
      <text>
        <t xml:space="preserve">======
ID#AAAAj_X5zj4
SDI KOTA PALU 2021    (2022-11-12 04:22:13)
Data nasional</t>
      </text>
    </comment>
    <comment authorId="0" ref="C130">
      <text>
        <t xml:space="preserve">======
ID#AAAAj_X5zj0
SDI KOTA PALU 2021    (2022-11-12 04:22:03)
Data nasional</t>
      </text>
    </comment>
    <comment authorId="0" ref="C129">
      <text>
        <t xml:space="preserve">======
ID#AAAAj_X5zjw
SDI KOTA PALU 2021    (2022-11-12 04:21:49)
Data nasional</t>
      </text>
    </comment>
    <comment authorId="0" ref="C128">
      <text>
        <t xml:space="preserve">======
ID#AAAAj_X5zjs
SDI KOTA PALU 2021    (2022-11-12 04:20:38)
Data Nasional</t>
      </text>
    </comment>
    <comment authorId="0" ref="C127">
      <text>
        <t xml:space="preserve">======
ID#AAAAj_X5zjo
SDI KOTA PALU 2021    (2022-11-12 04:20:27)
Data Nasional</t>
      </text>
    </comment>
    <comment authorId="0" ref="C126">
      <text>
        <t xml:space="preserve">======
ID#AAAAj_X5zjk
SDI KOTA PALU 2021    (2022-11-12 03:52:48)
Data Nasional</t>
      </text>
    </comment>
  </commentList>
  <extLst>
    <ext uri="GoogleSheetsCustomDataVersion1">
      <go:sheetsCustomData xmlns:go="http://customooxmlschemas.google.com/" r:id="rId1" roundtripDataSignature="AMtx7mhv3GfIGXwu981FzrLe93tfjYhk/g=="/>
    </ext>
  </extLst>
</comments>
</file>

<file path=xl/sharedStrings.xml><?xml version="1.0" encoding="utf-8"?>
<sst xmlns="http://schemas.openxmlformats.org/spreadsheetml/2006/main" count="2922" uniqueCount="455">
  <si>
    <t>TABEL 1. TABEL SATU DATA INDONESIA KOTA PALU</t>
  </si>
  <si>
    <t>BADAN PENANGGULANGAN BENCANA DAERAH KOTA PALU</t>
  </si>
  <si>
    <t>No</t>
  </si>
  <si>
    <t>Uraian</t>
  </si>
  <si>
    <t>Satuan</t>
  </si>
  <si>
    <t>TAHUN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</si>
  <si>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</si>
  <si>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</si>
  <si>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</si>
  <si>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</si>
  <si>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</si>
  <si>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</si>
  <si>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</si>
  <si>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</si>
  <si>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</si>
  <si>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</si>
  <si>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kali/tahun</t>
  </si>
  <si>
    <t>Jumlah Warga Negara yang memperoleh layanan informasi rawan bencana</t>
  </si>
  <si>
    <t>orang</t>
  </si>
  <si>
    <t>TUPOKSI PROVINSI</t>
  </si>
  <si>
    <t>Jumlah pelayanan pencegahan dan kesiapsiagaan terhadap bencana</t>
  </si>
  <si>
    <t>Jumlah Warga Negara yang memperoleh layanan pencegahan dan kesiapsiagaan terhadap bencana</t>
  </si>
  <si>
    <t>Jumlah pelayanan penyelamatan dan evakuasi korban bencana</t>
  </si>
  <si>
    <t>Jumlah Warga Negara yang memperoleh layanan penyelamatan dan evakuasi korban bencana</t>
  </si>
  <si>
    <t>Persentase korban bencana yang menerima bantuan sosial selama masa tanggap darurat</t>
  </si>
  <si>
    <t>%</t>
  </si>
  <si>
    <t>TUPOKSI DINSOS</t>
  </si>
  <si>
    <t>Jumlah Kerusakan Rumah yang diakibatkan Bencana Alam</t>
  </si>
  <si>
    <t>Jumlah korban bencana yang menerima bantuan sosial selama masa tanggap darurat dalam 1 tahun</t>
  </si>
  <si>
    <t>Jumlah korban bencana yang seharusnya menerima bantuan sosial selama masa tanggap darurat dalam 1 tahun</t>
  </si>
  <si>
    <t>korban bencana yang dievakuasi dengan mengunakan sarana prasarana tanggap darurat lengkap</t>
  </si>
  <si>
    <t>KEJADIAN 2018</t>
  </si>
  <si>
    <t>Jumlah korban bencana yang dievakuasi dengan menggunakan sarana prasarana tanggap darurat lengkap dalam 1 tahun</t>
  </si>
  <si>
    <t>Jumlah korban bencana yang seharusnya dievakuasi dengan menggunakan sarana prasarana tanggap darurat dalam 1 tahun</t>
  </si>
  <si>
    <t>Jumlah Provinsi yang memiliki peta risiko kawasan rawan bencana</t>
  </si>
  <si>
    <t>Jumlah kabupaten/kota dengan indeks risiko bencana tinggi yang memiliki peta risiko bencana</t>
  </si>
  <si>
    <t>kabupaten/kota</t>
  </si>
  <si>
    <t>Jumlah provinsi yang memfasilitasi pemasangan rambu, papan informasi dan jalur evakuasi pada kawasan rawan bencana</t>
  </si>
  <si>
    <t>Provinsi/Kelurahan</t>
  </si>
  <si>
    <t>Jumlah kabupaten/kota dengan indeks risiko bencana tinggi yang memfasilitasi wilayah rawan bencananya dengan pemasangan rambu, papan informasi dan jalur evakuasi</t>
  </si>
  <si>
    <t>Jumlah desa tangguh bencana yang dibentuk dan dikembangkan</t>
  </si>
  <si>
    <t>Desa/Kelurahan</t>
  </si>
  <si>
    <t>Jumlah Provinsi yang telah menyusun Rencana Penanggulangan Bencana (RPB)</t>
  </si>
  <si>
    <t>Provinsi</t>
  </si>
  <si>
    <t>Jumlah kabupaten/kota dengan indeks risiko bencana tinggi yang telah menyusun Rencana Penanggulangan Bencana (RPB)</t>
  </si>
  <si>
    <t>Jumlah kabupaten/kota dengan indeks risiko bencana tinggi yang telah menyusun Rencana kontinjensi (Renkon) penanganan darurat bencana</t>
  </si>
  <si>
    <t>Jumlah petugas provinsi terlatih bidang kebencanaan</t>
  </si>
  <si>
    <t>Orang</t>
  </si>
  <si>
    <t>Jumlah petugas kabupaten/kota dengan indeks risiko bencana tinggi yang terlatih bidang kebencanaan</t>
  </si>
  <si>
    <t>Jumlah provinsi yang terpenuhi kebutuhan logistik dan peralatan kebencanaan untuk kesiapsiagaan</t>
  </si>
  <si>
    <t>Jumlah kabupaten/kota dengan indeks risiko bencana tinggi yang terpenuhi kebutuhan logistik dan peralatan kebencanaan untuk kesiapsiagaan</t>
  </si>
  <si>
    <t>Persentase menurunnya rata-rata angka kematian (mortalitas) akibat bencana per 100.000 penduduk terdampak</t>
  </si>
  <si>
    <t>Jumlah provinsi yang memiliki Pusat Pengendalian Operasi Penanggulangan Bencana (Pusdalops PB) dan dapat difungsikan</t>
  </si>
  <si>
    <t>Jumlah kabupaten/kota dengan indeks risiko bencana tinggi yang memiliki Pusat Pengendalian Operasi Penanggulangan Bencana (Pusdalops PB) dan dapat difungsikan</t>
  </si>
  <si>
    <t>Jumlah provinsi yang memiliki Tim Reaksi Cepat Penanggulangan Bencana (TRC PB) terpadu dan terlatih</t>
  </si>
  <si>
    <t>Jumlah kabupaten/kota dengan indeks risiko bencana tinggi yang memiliki Tim Reaksi Cepat Penanggulangan Bencana (TRC PB) terpadu dan terlatih</t>
  </si>
  <si>
    <t>Jumlah petugas provinsi terlatih Pengkajian Kebutuhan Pascabencana (Jitupasna)</t>
  </si>
  <si>
    <t>Jumlah petugas terlatih Pengkajian Kebutuhan Pascabencana (Jitupasna) pada kabupaten/kota dengan indeks risiko bencana tinggi</t>
  </si>
  <si>
    <t>Jumlah provinsi yang melaksanakan upaya perbaikan sosial masyarakat terdampak bencana</t>
  </si>
  <si>
    <t>Jumlah kabupaten/kota yang melaksanakan upaya perbaikan sosial masyarakat terdampak bencana</t>
  </si>
  <si>
    <t>Jumlah provinsi yang melaksanakan upaya perbaikan ekonomi masyarakat terdampak bencana</t>
  </si>
  <si>
    <t>Jumlah kabupaten/kota yang melaksanakan upaya perbaikan ekonomi masyarakat terdampak bencana</t>
  </si>
  <si>
    <t>unit</t>
  </si>
  <si>
    <t>Jumlah provinsi yang melaksanakan upaya perbaikan lingkungan terdampak bencana</t>
  </si>
  <si>
    <t>Jumlah kabupaten/kota yang melaksanakan upaya perbaikan lingkungan terdampak bencana</t>
  </si>
  <si>
    <t>Jumlah daerah yang mendapat prasarana pengelolaan database dan teknologi informasi (lokasi)</t>
  </si>
  <si>
    <t>Jumlah daerah yang memiliki rencana penanggulangan kedaruratan bencana (lokasi)</t>
  </si>
  <si>
    <t>Jumlah daerah yang mendapatkan layanan budaya sadar bencana (lokasi)</t>
  </si>
  <si>
    <t>Jumlah lokasi pelaksanaan pendidikan pelatihan teknis dan simulasi PB di daerah (kab/kota)</t>
  </si>
  <si>
    <t>Penerapan Pengintegrasian dan pengarusutamaan pengurangan risiko bencana di Daerah (provinsi)</t>
  </si>
  <si>
    <t>Asistensi dan supervisi penerapan standar pelayanan minimal bidang bencana (kegiatan)</t>
  </si>
  <si>
    <t>Kelurahan</t>
  </si>
  <si>
    <t>Jumlah daerah yang memiliki kesiapan dalam melaksanakan pelayanan pemerintahan pada saat tanggap darurat dan pasca bencana sesuai standar (daerah)</t>
  </si>
  <si>
    <t>jumlah lokasi yang terpenuhi kebutuhan Logistik dan Peralatan PB (kab/kota)</t>
  </si>
  <si>
    <t>SESUAI KEJADIAN SAJA YG DIISI</t>
  </si>
  <si>
    <t>Jumlah Kegiatan Distribusi Logistik dan Peralatan PB (kegiatan)</t>
  </si>
  <si>
    <t>Jumlah pengelola infrastruktur darurat yang ditingkatkan kapasitasnya (personil)</t>
  </si>
  <si>
    <t>jumlah kegiatan pengelolaan dana bantuan kedaruratan (kegiatan)</t>
  </si>
  <si>
    <t>(kegiatan)</t>
  </si>
  <si>
    <t>DANA SIAP SIAGA BTT</t>
  </si>
  <si>
    <t>Jumlah pendamping penanganan korban dan pengungsi (orang)</t>
  </si>
  <si>
    <t>Jumlah daerah yang mendapatkan layanan Pemulihan Pascabencana Bidang Fisik (lokasi)</t>
  </si>
  <si>
    <t>Jumlah daerah yang mendapatkan layanan pemulihan dan peningkatan sosial ekonomi (lokasi)</t>
  </si>
  <si>
    <t>KERJASAMA DENGAN UNTAD DIMASUKKAN</t>
  </si>
  <si>
    <t>jumlah lokasi dengan sistem peringatan dini yang termanfaatkan (sistem)</t>
  </si>
  <si>
    <t>jumlah desa tangguh bencana yang dikembangkan (desa)</t>
  </si>
  <si>
    <t>TAMBAH DENGAN DATA NGO</t>
  </si>
  <si>
    <t>jumlah daerah yang menerapkan Satuan Pendidikan Aman Bencana (lokasi)</t>
  </si>
  <si>
    <t>Jumlah Titik Rawan Bencana Menurut Kecamatan</t>
  </si>
  <si>
    <t>titik</t>
  </si>
  <si>
    <t>- Banjir</t>
  </si>
  <si>
    <t>- Banjir Bandang</t>
  </si>
  <si>
    <t>- Longsor</t>
  </si>
  <si>
    <t>- Gempa</t>
  </si>
  <si>
    <t>- Tsunami</t>
  </si>
  <si>
    <t>- Angin Putting Beliung</t>
  </si>
  <si>
    <t>Jumlah Kejadian Bencana Menurut Kecamatan</t>
  </si>
  <si>
    <t>kali</t>
  </si>
  <si>
    <t>KEJADIAN</t>
  </si>
  <si>
    <t>KEJADIAN GEMPA KECIL</t>
  </si>
  <si>
    <t>Jumlah Hunian Tetap (Huntap) yang Dibangun untuk 
Korban Bencana menurut Kecamatan di Kota Palu</t>
  </si>
  <si>
    <t>2409 masih dalam proses pembangunan di tahun 2023</t>
  </si>
  <si>
    <t>- Terisi</t>
  </si>
  <si>
    <t>- Belum Terisi</t>
  </si>
  <si>
    <t>Jumlah Hunian Sementara yang Dibangun untuk Korban 
Bencana menurut Kecamatan di Kota Palu</t>
  </si>
  <si>
    <t>sejak tahun 2020 yang mengelola data huntara adalah Dinas Perumahan</t>
  </si>
  <si>
    <t>- Huntara</t>
  </si>
  <si>
    <t>- Bilik Huntara</t>
  </si>
  <si>
    <t>- Bilik Huntara yang Sudah Terisi</t>
  </si>
  <si>
    <t>Cakupan pelayanan bencana kebakaran kabupaten/kota</t>
  </si>
  <si>
    <t>TUPOKSI PEMADAM KEBAKARAN</t>
  </si>
  <si>
    <t>Tingkat waktu tanggap (response time rate) daerah layanan Wilayah Manajemen Kebakaran (WMK)</t>
  </si>
  <si>
    <t>TUPOKSI DINSOS KOTA PALU</t>
  </si>
  <si>
    <t>Persentase korban bencana yang dievakuasi dengan mengunakan sarana prasarana tanggap darurat lengkap</t>
  </si>
  <si>
    <t>SUDAH TERISI DI POINT13</t>
  </si>
  <si>
    <t>Jumlah petugas kota terlatih bidang kebencanaan</t>
  </si>
  <si>
    <t>Jumlah petugas terlatih Pengkajian Kebutuhan Pascabencana (Jitupasna) pada kabupaten/ kota dengan indeks risiko bencana tinggi</t>
  </si>
  <si>
    <t>TAMBAH DATANYA</t>
  </si>
  <si>
    <t>Jumlah lokasi pelaksanaan pendidikan pelatihan teknis dan simulasi PB di daerah (kab/ kota)</t>
  </si>
  <si>
    <t>Jumlah pelayanan informasi rawan bencana</t>
  </si>
  <si>
    <t>Jumlah Kejadiaan Bencana Alam</t>
  </si>
  <si>
    <t>Jumlah Korban Manusia yang diakibatkan Bencana Alam</t>
  </si>
  <si>
    <t>Jumlah lokasi yang terpenuhi kebutuhan Logistik dan Peralatan PB (kab/kota)</t>
  </si>
  <si>
    <t>Kode</t>
  </si>
  <si>
    <t>Data</t>
  </si>
  <si>
    <t>K/V/|</t>
  </si>
  <si>
    <t>Produsen Data</t>
  </si>
  <si>
    <t>Jadwal Rilis / Pemutakiran Data</t>
  </si>
  <si>
    <t>Sifat Data</t>
  </si>
  <si>
    <t>Lintas Instansi</t>
  </si>
  <si>
    <t>Standar Data</t>
  </si>
  <si>
    <t>Daftar Rujukan</t>
  </si>
  <si>
    <t>sama 19, 37</t>
  </si>
  <si>
    <t>Indikator</t>
  </si>
  <si>
    <t>Kegiatan</t>
  </si>
  <si>
    <t>Badan Penangulangan Bencana daerah</t>
  </si>
  <si>
    <t>Januari</t>
  </si>
  <si>
    <t>Tahunan</t>
  </si>
  <si>
    <t>sama 20, 38</t>
  </si>
  <si>
    <t>Variabel</t>
  </si>
  <si>
    <t>sama 21, 39</t>
  </si>
  <si>
    <t>sama 22, 40</t>
  </si>
  <si>
    <t>sama 23, 41</t>
  </si>
  <si>
    <t>sama 24, 42</t>
  </si>
  <si>
    <t>sana 43</t>
  </si>
  <si>
    <t>sama 26, 44</t>
  </si>
  <si>
    <t>sama 27, 45</t>
  </si>
  <si>
    <t>sama 31</t>
  </si>
  <si>
    <t>sama 32</t>
  </si>
  <si>
    <t>sama 33</t>
  </si>
  <si>
    <t>sama 35</t>
  </si>
  <si>
    <t>sama 36</t>
  </si>
  <si>
    <t xml:space="preserve">  </t>
  </si>
  <si>
    <r>
      <rPr>
        <rFont val="Times New Roman"/>
        <color rgb="FF000000"/>
        <sz val="12.0"/>
      </rPr>
      <t>I</t>
    </r>
    <r>
      <rPr>
        <rFont val="Times New Roman"/>
        <color rgb="FF000000"/>
        <sz val="12.0"/>
      </rPr>
      <t>ndikator</t>
    </r>
  </si>
  <si>
    <t>TUPOKSI BPBD PROVINSI</t>
  </si>
  <si>
    <t>Jumlah lokasi dengan sistem peringatan dini yang termanfaatkan (sistem)</t>
  </si>
  <si>
    <t>Jumlah desa tangguh bencana yang dikembangkan (desa)</t>
  </si>
  <si>
    <t>Jumlah daerah yang menerapkan Satuan Pendidikan Aman Bencana (lokasi)</t>
  </si>
  <si>
    <t>Jumlah Hunian Tetap (Huntap) yang Dibangun untuk Korban Bencana menurut Kecamatan di Kota Palu</t>
  </si>
  <si>
    <t>Unit</t>
  </si>
  <si>
    <t>Jumlah Hunian Sementara yang Dibangun untuk Korban Bencana menurut Kecamatan di Kota Palu</t>
  </si>
  <si>
    <t>Indeks Ketahanan Daerah terhadap bencana</t>
  </si>
  <si>
    <t>Jumlah fasilitas pendidikan yang rusak akibat bencana</t>
  </si>
  <si>
    <t>Jumlah fasilitas kesehatan yang rusak akibat bencana</t>
  </si>
  <si>
    <t>Jumlah penduduk yang meninggal dunia dan hilang akibat bencana, per seratus ribu penduduk</t>
  </si>
  <si>
    <t>Jumlah penduduk yang luka / sakit akibat bencana, per seratus ribu penduduk</t>
  </si>
  <si>
    <t>Jumlah penduduk yang rumahnya hancur akibat bencana, per seratus ribu penduduk</t>
  </si>
  <si>
    <t>Persentase pemerintah daerah yang memiliki strategi pnanggulangan bencana yang selaras dengan rencana / strategi nasional penanggulangan bencana</t>
  </si>
  <si>
    <t>Jumlah daerah yang memiliki rencana penanggulangan kedaruratan bencana (lokasi</t>
  </si>
  <si>
    <t>Penerapan Pengintegrasian dan pengarusutamaan pengurangan risiko bencana
 di Daerah (provinsi)</t>
  </si>
  <si>
    <t>Penerapan Pengintegrasian dan pengarusutamaan pengurangan risiko bencana 
di Daerah (provinsi)</t>
  </si>
  <si>
    <t>Jumlah daerah yang memiliki kesiapan dalam melaksanakan pelayanan pemerintahan pada saat
 tanggap darurat dan pasca bencana sesuai standar (daerah)</t>
  </si>
  <si>
    <t>Jumlah daerah yang memiliki kesiapan dalam melaksanakan pelayanan pemerintahan pada saat 
tanggap darurat dan pasca bencana sesuai standar (daerah)</t>
  </si>
  <si>
    <t>METADATA STATISTIK</t>
  </si>
  <si>
    <t>KEGIATAN</t>
  </si>
  <si>
    <t>Judul Kegiatan</t>
  </si>
  <si>
    <t>: Pelayanan Pencegahan dan Kesiapsiagaan Terhadap Bencana</t>
  </si>
  <si>
    <t>Tahun</t>
  </si>
  <si>
    <t>Kode Kegiatan</t>
  </si>
  <si>
    <t>:</t>
  </si>
  <si>
    <t>(diisi oleh petugas)</t>
  </si>
  <si>
    <t xml:space="preserve">Cara Pengumpulan Data </t>
  </si>
  <si>
    <t>Survei -2</t>
  </si>
  <si>
    <t>Sektor Kegiatan</t>
  </si>
  <si>
    <t>Pendidikan dan Pelatihan -5</t>
  </si>
  <si>
    <t>Apakah Mendapat Rekomendasi dari BPS?</t>
  </si>
  <si>
    <t>Tidak -2</t>
  </si>
  <si>
    <t>I. PENYELENGGARA</t>
  </si>
  <si>
    <t>I.1</t>
  </si>
  <si>
    <t>Instansi Penyelenggara</t>
  </si>
  <si>
    <t>: Badan Penanggulangan Bencana Kota Palu</t>
  </si>
  <si>
    <t>I.2</t>
  </si>
  <si>
    <t>Alamat Lengkap Instansi Penyelenggara</t>
  </si>
  <si>
    <t xml:space="preserve">Telepon </t>
  </si>
  <si>
    <t xml:space="preserve">E-mail </t>
  </si>
  <si>
    <t>Faksimile</t>
  </si>
  <si>
    <t>II. PENANGGUNG JAWAB</t>
  </si>
  <si>
    <t>II.1</t>
  </si>
  <si>
    <t>Unit Eselon Penanggung Jawab</t>
  </si>
  <si>
    <t>Eselon I</t>
  </si>
  <si>
    <t>Eselon II</t>
  </si>
  <si>
    <t>: Presly Tampubolon, SE</t>
  </si>
  <si>
    <t>II.2</t>
  </si>
  <si>
    <t>Penanggung Jawab Teknis (setingkat eselon 3)</t>
  </si>
  <si>
    <t>Jabatan</t>
  </si>
  <si>
    <t>: Kabid Pencegahan dan Kesiapsiagaan</t>
  </si>
  <si>
    <t>Alamat</t>
  </si>
  <si>
    <t>: Jl. Baruga No. 13 Palu</t>
  </si>
  <si>
    <t>Telepon</t>
  </si>
  <si>
    <t>E-mail</t>
  </si>
  <si>
    <t>III. PERENCANAAN DAN PERSIAPAN</t>
  </si>
  <si>
    <t>III.1</t>
  </si>
  <si>
    <t>Latar Belakang Kegiatan</t>
  </si>
  <si>
    <t>: Melakukan Pelatihan dan simulasi</t>
  </si>
  <si>
    <t>III.2</t>
  </si>
  <si>
    <t>Tujuan Kegiatan</t>
  </si>
  <si>
    <t>: Untuk mendapatkan jumlah warga yang telah dilatih</t>
  </si>
  <si>
    <t>III.3</t>
  </si>
  <si>
    <t>Rencana Kegiatan</t>
  </si>
  <si>
    <t>Tanggal awal</t>
  </si>
  <si>
    <t>Tanggal Akhir</t>
  </si>
  <si>
    <t>A. Perencanaan</t>
  </si>
  <si>
    <t>1. Perencanaan Kegiatan</t>
  </si>
  <si>
    <t>s.d.</t>
  </si>
  <si>
    <t>2. Desain</t>
  </si>
  <si>
    <t>B. Pengumpulan</t>
  </si>
  <si>
    <t>3. Pengumpulan Data</t>
  </si>
  <si>
    <t>Selesai</t>
  </si>
  <si>
    <t>C. Pemeriksaan</t>
  </si>
  <si>
    <t>4. Pengolahan Data</t>
  </si>
  <si>
    <t>D. Penyebarluasan</t>
  </si>
  <si>
    <t>5. Analisis</t>
  </si>
  <si>
    <t>6. Diseminasi Hasil</t>
  </si>
  <si>
    <t>7. Evaluasi</t>
  </si>
  <si>
    <t>III.4</t>
  </si>
  <si>
    <t>Variabel (Karakteristik) Yang Dikumpulkan</t>
  </si>
  <si>
    <t>Nama Variabel</t>
  </si>
  <si>
    <t>Konsep</t>
  </si>
  <si>
    <t>Definisi</t>
  </si>
  <si>
    <t>Referensi Waktu (Periode Enumerasi)</t>
  </si>
  <si>
    <t>Pelatihan</t>
  </si>
  <si>
    <t>pemberian edukasi kebencanaan</t>
  </si>
  <si>
    <t>Pemberian pemahaman di wilayah Kota Palu</t>
  </si>
  <si>
    <t>Simulasi</t>
  </si>
  <si>
    <t>IV. DESAIN KEGIATAN</t>
  </si>
  <si>
    <t>IV.1</t>
  </si>
  <si>
    <t>Kegiatan ini dilakukan:</t>
  </si>
  <si>
    <t>Berulang -2</t>
  </si>
  <si>
    <t xml:space="preserve">IV.2 </t>
  </si>
  <si>
    <t>Jika "berulang", frekuensi penyelenggaraan</t>
  </si>
  <si>
    <t>Tahunan -7</t>
  </si>
  <si>
    <t>IV.3</t>
  </si>
  <si>
    <t>Tipe Pengumpulan Data</t>
  </si>
  <si>
    <t>Longitudinal Cross Sectional -2</t>
  </si>
  <si>
    <t>IV.4</t>
  </si>
  <si>
    <t>Cakupan Wilayah Pengumpulan Data</t>
  </si>
  <si>
    <t>Sebagian wilayah Indonesia -2</t>
  </si>
  <si>
    <t>IV.5</t>
  </si>
  <si>
    <t>Jika "Sebagian Wilayah Indonesia", wilayah kegiatan:</t>
  </si>
  <si>
    <t>Kabupaten/Kota</t>
  </si>
  <si>
    <t>Sulawesi Tengah</t>
  </si>
  <si>
    <t>Kota Palu</t>
  </si>
  <si>
    <t>IV.6</t>
  </si>
  <si>
    <t>Metode Pengumpulan Data</t>
  </si>
  <si>
    <t>Wawancara</t>
  </si>
  <si>
    <t>Mengisi kuesioner sendiri (swacacah)</t>
  </si>
  <si>
    <t>Pengamatan (observasi)</t>
  </si>
  <si>
    <t>Pengumpulan data sekunder</t>
  </si>
  <si>
    <t>Lainnya (sebutkan) ............................</t>
  </si>
  <si>
    <t>IV.7</t>
  </si>
  <si>
    <t>Sarana Pengumpulan Data</t>
  </si>
  <si>
    <t>PAPI (Paper-assisted Personal Interviewing)</t>
  </si>
  <si>
    <t>CAPI (Computer-assisted Personal Interviewing)</t>
  </si>
  <si>
    <t>CATI (Computer-assisted Telephones Interviewing)</t>
  </si>
  <si>
    <t>CAWI (Computer Aided Web Interviewing)</t>
  </si>
  <si>
    <t>Mail</t>
  </si>
  <si>
    <t>Lainnya (sebutkan) ...............</t>
  </si>
  <si>
    <t>IV.8</t>
  </si>
  <si>
    <t>Unit Pengumpulan Data</t>
  </si>
  <si>
    <t>Individu</t>
  </si>
  <si>
    <t>Rumah Tangga</t>
  </si>
  <si>
    <t>Usaha/Perusahaan</t>
  </si>
  <si>
    <t>Lainnya (sebutkan) OPD terkait kebencanaan</t>
  </si>
  <si>
    <t>V. DESAIN SAMPEL</t>
  </si>
  <si>
    <t>V.1</t>
  </si>
  <si>
    <t>Jenis Rancangan Sampel</t>
  </si>
  <si>
    <t>Single Stage/Phase -1</t>
  </si>
  <si>
    <t>V.2</t>
  </si>
  <si>
    <t>Metode Pemilihan Sampel Tahap Terakhir</t>
  </si>
  <si>
    <t>Sampel Non Probabilitas -2</t>
  </si>
  <si>
    <t>V.3</t>
  </si>
  <si>
    <t>a. Jika "Sampel Probabilitas", metode yang digunakan:</t>
  </si>
  <si>
    <t>Multi Stage Sampling -5</t>
  </si>
  <si>
    <t>b. Jika "Sampel Non Probabilitas", metode yang digunakan:</t>
  </si>
  <si>
    <t>Quota Sampling -6</t>
  </si>
  <si>
    <t>V.4</t>
  </si>
  <si>
    <t>Kerangka Sampel Tahap Terakhir</t>
  </si>
  <si>
    <t>List Frame -1</t>
  </si>
  <si>
    <t>V.5</t>
  </si>
  <si>
    <t>Fraksi Sampel Keseluruhan</t>
  </si>
  <si>
    <t>V.6</t>
  </si>
  <si>
    <t>Nilai Perkiraan Sampling Error Variabel Utama</t>
  </si>
  <si>
    <t>V.7</t>
  </si>
  <si>
    <t>Unit Sampel</t>
  </si>
  <si>
    <t>Warga Kota Palu</t>
  </si>
  <si>
    <t>V.8</t>
  </si>
  <si>
    <t>Unit Observasi</t>
  </si>
  <si>
    <t>VI. PENGUMPULAN DATA</t>
  </si>
  <si>
    <t>VI.1</t>
  </si>
  <si>
    <t>Apakah Melakukan Uji Coba (Pilot Survey)</t>
  </si>
  <si>
    <t>VI.2</t>
  </si>
  <si>
    <t>Metode Pemeriksaan Kualitas Pengumpulan Data</t>
  </si>
  <si>
    <t>Task Force -3</t>
  </si>
  <si>
    <t>VI.3</t>
  </si>
  <si>
    <t>Apakah Melakukan Penyesuaian Non Respon</t>
  </si>
  <si>
    <t>VI.4</t>
  </si>
  <si>
    <t>Petugas Pengumpulan Data</t>
  </si>
  <si>
    <t>Staf instansi penyelenggara -1</t>
  </si>
  <si>
    <t xml:space="preserve">VI.5 </t>
  </si>
  <si>
    <t>Persyaratan Pendidikan Terendah Petugas Pengumpulan Data</t>
  </si>
  <si>
    <t>SMA/SMK -2</t>
  </si>
  <si>
    <t>VI.6</t>
  </si>
  <si>
    <t>Jumlah Petugas Supervisor</t>
  </si>
  <si>
    <t>Jumlah Petugas Pengumpul Data</t>
  </si>
  <si>
    <t>VI.7</t>
  </si>
  <si>
    <t>Apakah Melakukan Pelatihan Petugas</t>
  </si>
  <si>
    <t>Ya -1</t>
  </si>
  <si>
    <t>VII. PENGOLAHAN DAN ANALISIS</t>
  </si>
  <si>
    <t>VII.1</t>
  </si>
  <si>
    <t>Tahapan Pengolahan Data</t>
  </si>
  <si>
    <t>Editiing</t>
  </si>
  <si>
    <t>Coding</t>
  </si>
  <si>
    <t>Data Entry</t>
  </si>
  <si>
    <t>Validasi</t>
  </si>
  <si>
    <t>VII.2</t>
  </si>
  <si>
    <t>Metode Analisis</t>
  </si>
  <si>
    <t>Deskriptif -1</t>
  </si>
  <si>
    <t>Vii.3</t>
  </si>
  <si>
    <t>Unit Analisis</t>
  </si>
  <si>
    <t>Lainnya (sebutkan) .....</t>
  </si>
  <si>
    <t>Vii.4</t>
  </si>
  <si>
    <t>Tingkat Penyajian Hasil Analisis</t>
  </si>
  <si>
    <t>Nasional</t>
  </si>
  <si>
    <t>Kecamatan</t>
  </si>
  <si>
    <t>VIII. DISEMINASI HASIL</t>
  </si>
  <si>
    <t>VIII.1</t>
  </si>
  <si>
    <t>Produk Kegiatan yang Tersedia Untuk Umum</t>
  </si>
  <si>
    <t>Tercetak</t>
  </si>
  <si>
    <t>Digital</t>
  </si>
  <si>
    <t>Data Mikro</t>
  </si>
  <si>
    <t>Viii.2</t>
  </si>
  <si>
    <t>Jika ada yang dicentang, Rencana Rilis Produk Kegiatan</t>
  </si>
  <si>
    <t xml:space="preserve">Digital </t>
  </si>
  <si>
    <t>INDIKATOR</t>
  </si>
  <si>
    <t>Keterangan Kegiatan Statistik</t>
  </si>
  <si>
    <t>Nama Kegiatan</t>
  </si>
  <si>
    <t>Penyelenggara</t>
  </si>
  <si>
    <t>Instansi</t>
  </si>
  <si>
    <t>: BADAN PENANGGULANGAN BENCANA DAERAH KOTA PALU</t>
  </si>
  <si>
    <t>Unit Kerja Eselon I</t>
  </si>
  <si>
    <t>Unit Kerja Eselon II</t>
  </si>
  <si>
    <t>Unit Kerja Eselon III</t>
  </si>
  <si>
    <t>No.</t>
  </si>
  <si>
    <t>Nama Indikator</t>
  </si>
  <si>
    <t>Interpretasi</t>
  </si>
  <si>
    <t>Metode/Rumus Penghitungan</t>
  </si>
  <si>
    <t>Ukuran</t>
  </si>
  <si>
    <t>Klasifikasi Penyajian</t>
  </si>
  <si>
    <t>Apakah Kolom (2) Indokator Komposit?</t>
  </si>
  <si>
    <t>Jika Kolom (10) berkode 1</t>
  </si>
  <si>
    <t xml:space="preserve">Jika Kolom (10) berkode 2 </t>
  </si>
  <si>
    <t>Level Estimasi</t>
  </si>
  <si>
    <t>Apakah Kolom (2) Dapat Diakses Umum?</t>
  </si>
  <si>
    <t>Indikator Pembangun</t>
  </si>
  <si>
    <t>Variabel Pembangun</t>
  </si>
  <si>
    <t>Publikasi Ketersediaan</t>
  </si>
  <si>
    <t>Nama</t>
  </si>
  <si>
    <t>Kegiatan Penghasil</t>
  </si>
  <si>
    <t>Kode Kegiatan (diisi petugas)</t>
  </si>
  <si>
    <t>(11)</t>
  </si>
  <si>
    <t>(12)</t>
  </si>
  <si>
    <t>(13)</t>
  </si>
  <si>
    <t>(14)</t>
  </si>
  <si>
    <t>(15)</t>
  </si>
  <si>
    <t>(16)</t>
  </si>
  <si>
    <t>(17)</t>
  </si>
  <si>
    <t>Presentasi di kelurahan berisiko tinggi yang mendapatkan pelayanan pencegahan dan kesiapsiagaan bencana</t>
  </si>
  <si>
    <t>Terhadap indeks Kepuasan Pelayanan BPBD kepada masyarakat melalui Survey yang di sebarluaskan melalui media informasi yang ada, antara lain Puas, Cukup dan Tidak Puas.</t>
  </si>
  <si>
    <t>Survey Lapangan</t>
  </si>
  <si>
    <t xml:space="preserve">Jumlah/Sampel </t>
  </si>
  <si>
    <t xml:space="preserve">Indeks Kepuasan Pelayanan BPBD Kota Palu dapat di klasifikasikan Berdasrkan, Wilayah, Kelompok Umur, </t>
  </si>
  <si>
    <t>Penyebarluasan menggunakan Link Survey, disebar ke berbagai media sosial</t>
  </si>
  <si>
    <t>https://docs.google.com/forms/d/e/1FAIpQLSdjkgJuCSVJuIKGncugOmq_x4T-aUSJjaHfWaM1DYK83B3cvA/viewform?usp=sharing</t>
  </si>
  <si>
    <t>VARIABEL</t>
  </si>
  <si>
    <t>Alias</t>
  </si>
  <si>
    <t>Referensi Pemilihan</t>
  </si>
  <si>
    <t>Referensi Waktu</t>
  </si>
  <si>
    <t>Tipe Data</t>
  </si>
  <si>
    <t>Klasifikasi Isian</t>
  </si>
  <si>
    <t>Aturan Validasi</t>
  </si>
  <si>
    <t>Kalimat Pertanyaan</t>
  </si>
  <si>
    <t>Survey kepuasan Masyarakat terhadap penyelenggaraan Pelayanan Publik</t>
  </si>
  <si>
    <t>SKM</t>
  </si>
  <si>
    <t>PermenPAN RB Nomor 14 tahun 2017 tentang Pedoman Penyusunan Survei Kepuasan Masyarakat Unit Penyelenggara Pelayanan Publik</t>
  </si>
  <si>
    <t>Tahun 2022</t>
  </si>
  <si>
    <t>Longitudinal Cross Sectional</t>
  </si>
  <si>
    <t>Harus di isi (tidak boleh Kosong</t>
  </si>
  <si>
    <t>Apakah anda menerima layanan Informasi Rawan Bencana Melalui</t>
  </si>
  <si>
    <t>Jenis Dataset</t>
  </si>
  <si>
    <t>Nama Data</t>
  </si>
  <si>
    <t>Instansi Pusat</t>
  </si>
  <si>
    <t>Jadwal Rilis Data</t>
  </si>
  <si>
    <t>Dasar/Rujukan Prioritas</t>
  </si>
  <si>
    <t>Jadwal Pemutakhiran Data</t>
  </si>
  <si>
    <t>Statistik : Indikator</t>
  </si>
  <si>
    <t>Indeks risiko bencana</t>
  </si>
  <si>
    <t>Badan Nasional Penanggulangan Bencana</t>
  </si>
  <si>
    <t>Direktorat Sistem Penanggulangan Bencana</t>
  </si>
  <si>
    <t>Maret</t>
  </si>
  <si>
    <t>Rencana Nasional Penanggulangan Bencana</t>
  </si>
  <si>
    <t>Pusat Pengendalian Operasi</t>
  </si>
  <si>
    <t>Sendai Framework for Disaster Risk Reducton</t>
  </si>
  <si>
    <t>Jumlah fasilitas pendidikan yang hancur akibat bencana</t>
  </si>
  <si>
    <t>Jumlah fasilitas kesehatan yang hancur akibat bencana</t>
  </si>
  <si>
    <t>1. Tujuan Pembangunan Berkelanjutan/SDGs;
 2. Sendai Framework for Disaster Risk Reducton</t>
  </si>
  <si>
    <t>Jumlah penduduk yang rumahnya rusak akibat bencana, per seratus ribu penduduk</t>
  </si>
  <si>
    <t>Sumber : https://analitik.data.go.id/superset/dashboard/data-prioritas</t>
  </si>
  <si>
    <t>BADAN  PENANGGULANGAN BENCANA DAERAH KOTA PALU</t>
  </si>
  <si>
    <t>TABEL ANTARA</t>
  </si>
  <si>
    <t>TABEL 2. TABEL SATU DATA INDONESIA KOTA PALU</t>
  </si>
  <si>
    <t>KEC PALU BARAT</t>
  </si>
  <si>
    <t xml:space="preserve"> korban bencana yang menerima bantuan sosial selama masa tanggap darurat</t>
  </si>
  <si>
    <t xml:space="preserve"> korban bencana yang dievakuasi dengan mengunakan sarana prasarana tanggap darurat lengkap</t>
  </si>
  <si>
    <t>Tersedianya rambu, papan informasi dan jalur evakuasi pada kawasan rawan bencana</t>
  </si>
  <si>
    <t>Jumlah petugas kecamatan terlatih bidang kebencanaan</t>
  </si>
  <si>
    <t xml:space="preserve">Jumlah lokasi pelaksanaan pendidikan pelatihan teknis dan simulasi PB di daerah </t>
  </si>
  <si>
    <t xml:space="preserve">jumlah lokasi yang terpenuhi kebutuhan Logistik dan Peralatan PB </t>
  </si>
  <si>
    <t xml:space="preserve">jumlah desa tangguh bencana yang dikembangkan </t>
  </si>
  <si>
    <t xml:space="preserve">- Gempa </t>
  </si>
  <si>
    <t>korban bencana yang menerima bantuan sosial selama masa tanggap darurat</t>
  </si>
  <si>
    <t>TABEL 3. TABEL SATU DATA INDONESIA KOTA PALU</t>
  </si>
  <si>
    <t>KEC TATANGA</t>
  </si>
  <si>
    <t>TABEL 4. TABEL SATU DATA INDONESIA KOTA PALU</t>
  </si>
  <si>
    <t>KEC ULUJADI</t>
  </si>
  <si>
    <t>S</t>
  </si>
  <si>
    <t>TABEL 5. TABEL SATU DATA INDONESIA KOTA PALU</t>
  </si>
  <si>
    <t>KEC PALU SELATAN</t>
  </si>
  <si>
    <t>TABEL 6. TABEL SATU DATA INDONESIA KOTA PALU</t>
  </si>
  <si>
    <t>KEC PALU TIMUR</t>
  </si>
  <si>
    <t>TABEL 7. TABEL SATU DATA INDONESIA KOTA PALU</t>
  </si>
  <si>
    <t>KEC MANTIKULORE</t>
  </si>
  <si>
    <t>TABEL 8. TABEL SATU DATA INDONESIA KOTA PALU</t>
  </si>
  <si>
    <t>KEC PALU UTARA</t>
  </si>
  <si>
    <t>TABEL 9. TABEL SATU DATA INDONESIA KOTA PALU</t>
  </si>
  <si>
    <t>KEC TAWAELI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</si>
</sst>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m"/>
    <numFmt numFmtId="165" formatCode="d mmmm yyyy"/>
  </numFmts>
  <fonts count="2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1.0"/>
      <color rgb="FF795548"/>
      <name val="Arial"/>
    </font>
    <font>
      <color rgb="FF000000"/>
      <name val="Arial"/>
    </font>
    <font>
      <sz val="12.0"/>
      <color rgb="FF000000"/>
      <name val="Times New Roman"/>
    </font>
    <font>
      <b/>
      <sz val="12.0"/>
      <color rgb="FF000000"/>
      <name val="Times New Roman"/>
    </font>
    <font>
      <color theme="1"/>
      <name val="Calibri"/>
      <scheme val="minor"/>
    </font>
    <font>
      <sz val="12.0"/>
      <color theme="1"/>
      <name val="Times New Roman"/>
    </font>
    <font>
      <b/>
      <sz val="18.0"/>
      <color theme="1"/>
      <name val="Arial"/>
    </font>
    <font>
      <sz val="11.0"/>
      <color theme="1"/>
      <name val="Calibri"/>
    </font>
    <font>
      <sz val="11.0"/>
      <color theme="1"/>
      <name val="Arial"/>
    </font>
    <font>
      <b/>
      <sz val="11.0"/>
      <color theme="1"/>
      <name val="Arial"/>
    </font>
    <font>
      <b/>
      <sz val="12.0"/>
      <color theme="1"/>
      <name val="Arial"/>
    </font>
    <font>
      <u/>
      <sz val="11.0"/>
      <color rgb="FF0000FF"/>
      <name val="Calibri"/>
    </font>
    <font>
      <sz val="9.0"/>
      <color rgb="FF1F1F1F"/>
      <name val="&quot;Google Sans&quot;"/>
    </font>
    <font>
      <sz val="12.0"/>
      <color rgb="FF202124"/>
      <name val="Docs-Roboto"/>
    </font>
    <font>
      <b/>
      <sz val="10.0"/>
      <color rgb="FF000000"/>
      <name val="Arial"/>
    </font>
    <font>
      <b/>
      <color theme="1"/>
      <name val="Calibri"/>
      <scheme val="minor"/>
    </font>
    <font>
      <color rgb="FFFF0000"/>
      <name val="Arial"/>
    </font>
    <font>
      <sz val="11.0"/>
      <color rgb="FF000000"/>
      <name val="Calibri"/>
    </font>
    <font>
      <color rgb="FF2E75B5"/>
      <name val="Arial"/>
    </font>
  </fonts>
  <fills count="1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6A6A6"/>
        <bgColor rgb="FFA6A6A6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EA9999"/>
        <bgColor rgb="FFEA9999"/>
      </patternFill>
    </fill>
    <fill>
      <patternFill patternType="solid">
        <fgColor rgb="FF4A86E8"/>
        <bgColor rgb="FF4A86E8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B7E1CD"/>
        <bgColor rgb="FFB7E1CD"/>
      </patternFill>
    </fill>
    <fill>
      <patternFill patternType="solid">
        <fgColor rgb="FFBFBFBF"/>
        <bgColor rgb="FFBFBFB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9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2" numFmtId="0" xfId="0" applyAlignment="1" applyBorder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2" numFmtId="0" xfId="0" applyAlignment="1" applyBorder="1" applyFont="1">
      <alignment horizontal="center" vertical="center"/>
    </xf>
    <xf borderId="10" fillId="2" fontId="2" numFmtId="0" xfId="0" applyAlignment="1" applyBorder="1" applyFill="1" applyFont="1">
      <alignment horizontal="center" vertical="center"/>
    </xf>
    <xf quotePrefix="1" borderId="10" fillId="0" fontId="2" numFmtId="0" xfId="0" applyAlignment="1" applyBorder="1" applyFont="1">
      <alignment horizontal="center" vertical="center"/>
    </xf>
    <xf quotePrefix="1" borderId="4" fillId="0" fontId="2" numFmtId="0" xfId="0" applyAlignment="1" applyBorder="1" applyFont="1">
      <alignment horizontal="center" shrinkToFit="0" vertical="center" wrapText="1"/>
    </xf>
    <xf quotePrefix="1" borderId="10" fillId="2" fontId="2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2" fontId="2" numFmtId="0" xfId="0" applyAlignment="1" applyFont="1">
      <alignment horizontal="center" readingOrder="0" vertical="center"/>
    </xf>
    <xf borderId="10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10" fillId="0" fontId="1" numFmtId="0" xfId="0" applyAlignment="1" applyBorder="1" applyFont="1">
      <alignment readingOrder="0" vertical="center"/>
    </xf>
    <xf borderId="10" fillId="2" fontId="1" numFmtId="0" xfId="0" applyAlignment="1" applyBorder="1" applyFont="1">
      <alignment readingOrder="0" vertical="center"/>
    </xf>
    <xf borderId="0" fillId="0" fontId="1" numFmtId="0" xfId="0" applyAlignment="1" applyFont="1">
      <alignment readingOrder="0" vertical="center"/>
    </xf>
    <xf borderId="0" fillId="0" fontId="4" numFmtId="0" xfId="0" applyAlignment="1" applyFont="1">
      <alignment readingOrder="0"/>
    </xf>
    <xf borderId="10" fillId="0" fontId="1" numFmtId="0" xfId="0" applyAlignment="1" applyBorder="1" applyFont="1">
      <alignment vertical="center"/>
    </xf>
    <xf borderId="4" fillId="3" fontId="1" numFmtId="0" xfId="0" applyAlignment="1" applyBorder="1" applyFill="1" applyFont="1">
      <alignment horizontal="left" shrinkToFit="0" vertical="center" wrapText="1"/>
    </xf>
    <xf borderId="10" fillId="3" fontId="1" numFmtId="0" xfId="0" applyAlignment="1" applyBorder="1" applyFont="1">
      <alignment horizontal="center" vertical="center"/>
    </xf>
    <xf borderId="10" fillId="3" fontId="1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shrinkToFit="0" wrapText="1"/>
    </xf>
    <xf borderId="10" fillId="2" fontId="1" numFmtId="0" xfId="0" applyAlignment="1" applyBorder="1" applyFont="1">
      <alignment horizontal="center" vertical="center"/>
    </xf>
    <xf borderId="10" fillId="0" fontId="1" numFmtId="3" xfId="0" applyAlignment="1" applyBorder="1" applyFont="1" applyNumberFormat="1">
      <alignment readingOrder="0" vertical="center"/>
    </xf>
    <xf borderId="8" fillId="3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left" readingOrder="0" shrinkToFit="0" vertical="center" wrapText="1"/>
    </xf>
    <xf borderId="10" fillId="4" fontId="6" numFmtId="0" xfId="0" applyAlignment="1" applyBorder="1" applyFill="1" applyFont="1">
      <alignment shrinkToFit="0" wrapText="0"/>
    </xf>
    <xf borderId="10" fillId="5" fontId="6" numFmtId="0" xfId="0" applyAlignment="1" applyBorder="1" applyFill="1" applyFont="1">
      <alignment shrinkToFit="0" wrapText="0"/>
    </xf>
    <xf borderId="10" fillId="5" fontId="1" numFmtId="0" xfId="0" applyAlignment="1" applyBorder="1" applyFont="1">
      <alignment vertical="center"/>
    </xf>
    <xf borderId="4" fillId="3" fontId="5" numFmtId="0" xfId="0" applyAlignment="1" applyBorder="1" applyFont="1">
      <alignment horizontal="left" shrinkToFit="0" vertical="center" wrapText="1"/>
    </xf>
    <xf borderId="10" fillId="3" fontId="5" numFmtId="0" xfId="0" applyAlignment="1" applyBorder="1" applyFont="1">
      <alignment horizontal="center" vertical="center"/>
    </xf>
    <xf borderId="10" fillId="3" fontId="7" numFmtId="0" xfId="0" applyAlignment="1" applyBorder="1" applyFont="1">
      <alignment vertical="center"/>
    </xf>
    <xf borderId="4" fillId="3" fontId="5" numFmtId="0" xfId="0" applyAlignment="1" applyBorder="1" applyFont="1">
      <alignment horizontal="left" shrinkToFit="0" wrapText="1"/>
    </xf>
    <xf borderId="10" fillId="3" fontId="5" numFmtId="0" xfId="0" applyAlignment="1" applyBorder="1" applyFont="1">
      <alignment horizontal="center"/>
    </xf>
    <xf borderId="10" fillId="3" fontId="7" numFmtId="0" xfId="0" applyBorder="1" applyFont="1"/>
    <xf borderId="10" fillId="3" fontId="5" numFmtId="0" xfId="0" applyAlignment="1" applyBorder="1" applyFont="1">
      <alignment vertical="center"/>
    </xf>
    <xf borderId="4" fillId="3" fontId="1" numFmtId="0" xfId="0" applyAlignment="1" applyBorder="1" applyFont="1">
      <alignment horizontal="left" shrinkToFit="0" wrapText="1"/>
    </xf>
    <xf borderId="10" fillId="3" fontId="1" numFmtId="0" xfId="0" applyAlignment="1" applyBorder="1" applyFont="1">
      <alignment horizontal="center"/>
    </xf>
    <xf borderId="4" fillId="0" fontId="1" numFmtId="0" xfId="0" applyAlignment="1" applyBorder="1" applyFont="1">
      <alignment horizontal="left" shrinkToFit="0" wrapText="1"/>
    </xf>
    <xf borderId="10" fillId="0" fontId="1" numFmtId="0" xfId="0" applyAlignment="1" applyBorder="1" applyFont="1">
      <alignment horizontal="center"/>
    </xf>
    <xf borderId="0" fillId="3" fontId="7" numFmtId="0" xfId="0" applyFont="1"/>
    <xf borderId="0" fillId="3" fontId="7" numFmtId="0" xfId="0" applyFont="1"/>
    <xf borderId="10" fillId="3" fontId="5" numFmtId="10" xfId="0" applyAlignment="1" applyBorder="1" applyFont="1" applyNumberFormat="1">
      <alignment horizontal="center" vertical="center"/>
    </xf>
    <xf borderId="10" fillId="3" fontId="5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vertical="center" wrapText="1"/>
    </xf>
    <xf borderId="10" fillId="3" fontId="1" numFmtId="0" xfId="0" applyAlignment="1" applyBorder="1" applyFont="1">
      <alignment horizontal="center" shrinkToFit="0" wrapText="1"/>
    </xf>
    <xf borderId="0" fillId="0" fontId="1" numFmtId="0" xfId="0" applyAlignment="1" applyFont="1">
      <alignment readingOrder="0" shrinkToFit="0" vertical="center" wrapText="1"/>
    </xf>
    <xf borderId="10" fillId="6" fontId="1" numFmtId="0" xfId="0" applyAlignment="1" applyBorder="1" applyFill="1" applyFont="1">
      <alignment horizontal="center"/>
    </xf>
    <xf borderId="10" fillId="5" fontId="1" numFmtId="0" xfId="0" applyAlignment="1" applyBorder="1" applyFont="1">
      <alignment horizontal="center" vertical="center"/>
    </xf>
    <xf borderId="4" fillId="5" fontId="1" numFmtId="0" xfId="0" applyAlignment="1" applyBorder="1" applyFont="1">
      <alignment horizontal="left" shrinkToFit="0" wrapText="1"/>
    </xf>
    <xf borderId="10" fillId="5" fontId="1" numFmtId="0" xfId="0" applyAlignment="1" applyBorder="1" applyFont="1">
      <alignment horizontal="center"/>
    </xf>
    <xf borderId="10" fillId="5" fontId="1" numFmtId="0" xfId="0" applyAlignment="1" applyBorder="1" applyFont="1">
      <alignment readingOrder="0" vertical="center"/>
    </xf>
    <xf borderId="10" fillId="6" fontId="1" numFmtId="0" xfId="0" applyAlignment="1" applyBorder="1" applyFont="1">
      <alignment horizontal="center" shrinkToFit="0" wrapText="1"/>
    </xf>
    <xf borderId="10" fillId="2" fontId="1" numFmtId="0" xfId="0" applyAlignment="1" applyBorder="1" applyFont="1">
      <alignment vertical="center"/>
    </xf>
    <xf borderId="4" fillId="2" fontId="1" numFmtId="0" xfId="0" applyAlignment="1" applyBorder="1" applyFont="1">
      <alignment horizontal="left" shrinkToFit="0" vertical="center" wrapText="1"/>
    </xf>
    <xf borderId="11" fillId="0" fontId="5" numFmtId="0" xfId="0" applyAlignment="1" applyBorder="1" applyFont="1">
      <alignment horizontal="left" readingOrder="0" shrinkToFit="0" vertical="center" wrapText="1"/>
    </xf>
    <xf borderId="10" fillId="7" fontId="1" numFmtId="0" xfId="0" applyAlignment="1" applyBorder="1" applyFill="1" applyFont="1">
      <alignment horizontal="center" readingOrder="0" shrinkToFit="0" vertical="center" wrapText="1"/>
    </xf>
    <xf borderId="4" fillId="7" fontId="1" numFmtId="0" xfId="0" applyAlignment="1" applyBorder="1" applyFont="1">
      <alignment horizontal="left" shrinkToFit="0" vertical="center" wrapText="1"/>
    </xf>
    <xf borderId="10" fillId="7" fontId="1" numFmtId="0" xfId="0" applyAlignment="1" applyBorder="1" applyFont="1">
      <alignment horizontal="center" vertical="center"/>
    </xf>
    <xf borderId="10" fillId="7" fontId="1" numFmtId="0" xfId="0" applyAlignment="1" applyBorder="1" applyFont="1">
      <alignment vertical="center"/>
    </xf>
    <xf borderId="10" fillId="7" fontId="1" numFmtId="0" xfId="0" applyAlignment="1" applyBorder="1" applyFont="1">
      <alignment readingOrder="0" vertical="center"/>
    </xf>
    <xf borderId="11" fillId="7" fontId="5" numFmtId="0" xfId="0" applyAlignment="1" applyBorder="1" applyFont="1">
      <alignment horizontal="left" readingOrder="0" shrinkToFit="0" vertical="center" wrapText="1"/>
    </xf>
    <xf borderId="10" fillId="2" fontId="1" numFmtId="0" xfId="0" applyAlignment="1" applyBorder="1" applyFont="1">
      <alignment horizontal="center" readingOrder="0" vertical="center"/>
    </xf>
    <xf borderId="11" fillId="2" fontId="5" numFmtId="0" xfId="0" applyAlignment="1" applyBorder="1" applyFont="1">
      <alignment horizontal="left" readingOrder="0" shrinkToFit="0" vertical="center" wrapText="1"/>
    </xf>
    <xf borderId="10" fillId="3" fontId="1" numFmtId="0" xfId="0" applyAlignment="1" applyBorder="1" applyFont="1">
      <alignment horizontal="center" readingOrder="0" vertical="center"/>
    </xf>
    <xf borderId="4" fillId="8" fontId="1" numFmtId="0" xfId="0" applyAlignment="1" applyBorder="1" applyFill="1" applyFont="1">
      <alignment readingOrder="0" shrinkToFit="0" vertical="center" wrapText="1"/>
    </xf>
    <xf borderId="10" fillId="8" fontId="5" numFmtId="0" xfId="0" applyAlignment="1" applyBorder="1" applyFont="1">
      <alignment horizontal="center" readingOrder="0" vertical="center"/>
    </xf>
    <xf borderId="10" fillId="8" fontId="1" numFmtId="0" xfId="0" applyAlignment="1" applyBorder="1" applyFont="1">
      <alignment readingOrder="0" vertical="center"/>
    </xf>
    <xf borderId="4" fillId="8" fontId="5" numFmtId="0" xfId="0" applyAlignment="1" applyBorder="1" applyFont="1">
      <alignment horizontal="left" readingOrder="0" shrinkToFit="0" vertical="center" wrapText="1"/>
    </xf>
    <xf borderId="10" fillId="8" fontId="1" numFmtId="0" xfId="0" applyAlignment="1" applyBorder="1" applyFont="1">
      <alignment horizontal="center" readingOrder="0" vertical="center"/>
    </xf>
    <xf borderId="9" fillId="0" fontId="8" numFmtId="0" xfId="0" applyAlignment="1" applyBorder="1" applyFont="1">
      <alignment horizontal="left" readingOrder="0" shrinkToFit="0" wrapText="1"/>
    </xf>
    <xf borderId="9" fillId="0" fontId="8" numFmtId="0" xfId="0" applyAlignment="1" applyBorder="1" applyFont="1">
      <alignment horizontal="left" readingOrder="0" shrinkToFit="0" vertical="center" wrapText="1"/>
    </xf>
    <xf borderId="0" fillId="0" fontId="4" numFmtId="0" xfId="0" applyFont="1"/>
    <xf borderId="0" fillId="0" fontId="4" numFmtId="0" xfId="0" applyAlignment="1" applyFont="1">
      <alignment shrinkToFit="0" wrapText="1"/>
    </xf>
    <xf borderId="0" fillId="0" fontId="1" numFmtId="0" xfId="0" applyFont="1"/>
    <xf borderId="1" fillId="9" fontId="9" numFmtId="0" xfId="0" applyAlignment="1" applyBorder="1" applyFill="1" applyFont="1">
      <alignment horizontal="center" readingOrder="0" shrinkToFit="0" vertical="center" wrapText="1"/>
    </xf>
    <xf borderId="12" fillId="0" fontId="3" numFmtId="0" xfId="0" applyBorder="1" applyFont="1"/>
    <xf borderId="7" fillId="0" fontId="9" numFmtId="0" xfId="0" applyAlignment="1" applyBorder="1" applyFont="1">
      <alignment horizontal="center" readingOrder="0"/>
    </xf>
    <xf borderId="9" fillId="0" fontId="9" numFmtId="0" xfId="0" applyAlignment="1" applyBorder="1" applyFont="1">
      <alignment horizontal="center"/>
    </xf>
    <xf borderId="9" fillId="0" fontId="9" numFmtId="0" xfId="0" applyAlignment="1" applyBorder="1" applyFont="1">
      <alignment horizontal="center" readingOrder="0" shrinkToFit="0" wrapText="1"/>
    </xf>
    <xf borderId="9" fillId="0" fontId="9" numFmtId="0" xfId="0" applyAlignment="1" applyBorder="1" applyFont="1">
      <alignment horizontal="center" readingOrder="0"/>
    </xf>
    <xf borderId="9" fillId="0" fontId="9" numFmtId="0" xfId="0" applyAlignment="1" applyBorder="1" applyFont="1">
      <alignment horizontal="center" readingOrder="0" vertical="center"/>
    </xf>
    <xf borderId="9" fillId="0" fontId="9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horizontal="center"/>
    </xf>
    <xf borderId="7" fillId="0" fontId="8" numFmtId="0" xfId="0" applyAlignment="1" applyBorder="1" applyFont="1">
      <alignment horizontal="center" readingOrder="0"/>
    </xf>
    <xf borderId="9" fillId="10" fontId="8" numFmtId="0" xfId="0" applyAlignment="1" applyBorder="1" applyFill="1" applyFont="1">
      <alignment horizontal="left" readingOrder="0"/>
    </xf>
    <xf borderId="9" fillId="0" fontId="8" numFmtId="0" xfId="0" applyAlignment="1" applyBorder="1" applyFont="1">
      <alignment horizontal="center" readingOrder="0" vertical="center"/>
    </xf>
    <xf borderId="9" fillId="0" fontId="8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left" readingOrder="0"/>
    </xf>
    <xf borderId="9" fillId="0" fontId="8" numFmtId="0" xfId="0" applyAlignment="1" applyBorder="1" applyFont="1">
      <alignment horizontal="left"/>
    </xf>
    <xf borderId="0" fillId="0" fontId="10" numFmtId="0" xfId="0" applyAlignment="1" applyFont="1">
      <alignment readingOrder="0"/>
    </xf>
    <xf borderId="9" fillId="11" fontId="8" numFmtId="0" xfId="0" applyAlignment="1" applyBorder="1" applyFill="1" applyFont="1">
      <alignment horizontal="left" readingOrder="0"/>
    </xf>
    <xf borderId="9" fillId="3" fontId="8" numFmtId="0" xfId="0" applyAlignment="1" applyBorder="1" applyFont="1">
      <alignment horizontal="left" readingOrder="0" shrinkToFit="0" wrapText="1"/>
    </xf>
    <xf borderId="9" fillId="3" fontId="8" numFmtId="0" xfId="0" applyAlignment="1" applyBorder="1" applyFont="1">
      <alignment horizontal="center" readingOrder="0" vertical="center"/>
    </xf>
    <xf borderId="9" fillId="3" fontId="8" numFmtId="0" xfId="0" applyAlignment="1" applyBorder="1" applyFont="1">
      <alignment horizontal="center" readingOrder="0" shrinkToFit="0" vertical="center" wrapText="1"/>
    </xf>
    <xf borderId="9" fillId="3" fontId="8" numFmtId="0" xfId="0" applyAlignment="1" applyBorder="1" applyFont="1">
      <alignment horizontal="left"/>
    </xf>
    <xf borderId="9" fillId="3" fontId="8" numFmtId="0" xfId="0" applyAlignment="1" applyBorder="1" applyFont="1">
      <alignment horizontal="center" shrinkToFit="0" vertical="center" wrapText="1"/>
    </xf>
    <xf borderId="9" fillId="12" fontId="8" numFmtId="0" xfId="0" applyAlignment="1" applyBorder="1" applyFill="1" applyFont="1">
      <alignment horizontal="left" readingOrder="0"/>
    </xf>
    <xf borderId="9" fillId="0" fontId="8" numFmtId="0" xfId="0" applyAlignment="1" applyBorder="1" applyFont="1">
      <alignment horizontal="center" shrinkToFit="0" vertical="center" wrapText="1"/>
    </xf>
    <xf borderId="9" fillId="13" fontId="8" numFmtId="0" xfId="0" applyAlignment="1" applyBorder="1" applyFill="1" applyFont="1">
      <alignment horizontal="left" readingOrder="0" shrinkToFit="0" wrapText="1"/>
    </xf>
    <xf borderId="9" fillId="13" fontId="8" numFmtId="0" xfId="0" applyAlignment="1" applyBorder="1" applyFont="1">
      <alignment horizontal="center" readingOrder="0" vertical="center"/>
    </xf>
    <xf borderId="9" fillId="13" fontId="8" numFmtId="0" xfId="0" applyAlignment="1" applyBorder="1" applyFont="1">
      <alignment horizontal="center" readingOrder="0" shrinkToFit="0" vertical="center" wrapText="1"/>
    </xf>
    <xf borderId="9" fillId="13" fontId="8" numFmtId="0" xfId="0" applyAlignment="1" applyBorder="1" applyFont="1">
      <alignment horizontal="left"/>
    </xf>
    <xf borderId="9" fillId="14" fontId="8" numFmtId="0" xfId="0" applyAlignment="1" applyBorder="1" applyFill="1" applyFont="1">
      <alignment horizontal="left" readingOrder="0"/>
    </xf>
    <xf borderId="9" fillId="10" fontId="8" numFmtId="0" xfId="0" applyAlignment="1" applyBorder="1" applyFont="1">
      <alignment horizontal="center" shrinkToFit="0" vertical="center" wrapText="1"/>
    </xf>
    <xf borderId="9" fillId="11" fontId="8" numFmtId="0" xfId="0" applyAlignment="1" applyBorder="1" applyFont="1">
      <alignment horizontal="center" shrinkToFit="0" vertical="center" wrapText="1"/>
    </xf>
    <xf borderId="9" fillId="13" fontId="8" numFmtId="0" xfId="0" applyAlignment="1" applyBorder="1" applyFont="1">
      <alignment horizontal="left" readingOrder="0" shrinkToFit="0" vertical="center" wrapText="1"/>
    </xf>
    <xf borderId="9" fillId="13" fontId="8" numFmtId="0" xfId="0" applyAlignment="1" applyBorder="1" applyFont="1">
      <alignment horizontal="center" shrinkToFit="0" vertical="center" wrapText="1"/>
    </xf>
    <xf borderId="9" fillId="12" fontId="8" numFmtId="0" xfId="0" applyAlignment="1" applyBorder="1" applyFont="1">
      <alignment horizontal="center" shrinkToFit="0" vertical="center" wrapText="1"/>
    </xf>
    <xf borderId="9" fillId="14" fontId="8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readingOrder="0" shrinkToFit="0" vertical="center" wrapText="1"/>
    </xf>
    <xf borderId="10" fillId="0" fontId="8" numFmtId="0" xfId="0" applyAlignment="1" applyBorder="1" applyFont="1">
      <alignment horizontal="left" shrinkToFit="0" vertical="bottom" wrapText="0"/>
    </xf>
    <xf borderId="10" fillId="0" fontId="8" numFmtId="0" xfId="0" applyAlignment="1" applyBorder="1" applyFont="1">
      <alignment readingOrder="0" shrinkToFit="0" vertical="center" wrapText="1"/>
    </xf>
    <xf borderId="10" fillId="0" fontId="8" numFmtId="0" xfId="0" applyAlignment="1" applyBorder="1" applyFont="1">
      <alignment horizontal="center" shrinkToFit="0" vertical="center" wrapText="0"/>
    </xf>
    <xf borderId="10" fillId="0" fontId="8" numFmtId="0" xfId="0" applyAlignment="1" applyBorder="1" applyFont="1">
      <alignment horizontal="center" shrinkToFit="0" vertical="center" wrapText="1"/>
    </xf>
    <xf borderId="10" fillId="0" fontId="11" numFmtId="0" xfId="0" applyBorder="1" applyFont="1"/>
    <xf borderId="10" fillId="0" fontId="11" numFmtId="0" xfId="0" applyAlignment="1" applyBorder="1" applyFont="1">
      <alignment horizontal="center" vertical="center"/>
    </xf>
    <xf borderId="10" fillId="0" fontId="11" numFmtId="0" xfId="0" applyAlignment="1" applyBorder="1" applyFont="1">
      <alignment shrinkToFit="0" vertical="center" wrapText="1"/>
    </xf>
    <xf borderId="10" fillId="0" fontId="10" numFmtId="0" xfId="0" applyBorder="1" applyFont="1"/>
    <xf borderId="10" fillId="4" fontId="7" numFmtId="0" xfId="0" applyAlignment="1" applyBorder="1" applyFont="1">
      <alignment horizontal="left" readingOrder="0"/>
    </xf>
    <xf borderId="10" fillId="0" fontId="10" numFmtId="0" xfId="0" applyAlignment="1" applyBorder="1" applyFont="1">
      <alignment horizontal="center" vertical="center"/>
    </xf>
    <xf borderId="10" fillId="0" fontId="10" numFmtId="0" xfId="0" applyAlignment="1" applyBorder="1" applyFont="1">
      <alignment shrinkToFit="0" vertical="center" wrapText="1"/>
    </xf>
    <xf borderId="0" fillId="0" fontId="10" numFmtId="0" xfId="0" applyAlignment="1" applyFont="1">
      <alignment shrinkToFit="0" wrapText="1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shrinkToFit="0" vertical="center" wrapText="1"/>
    </xf>
    <xf borderId="0" fillId="0" fontId="12" numFmtId="0" xfId="0" applyAlignment="1" applyFont="1">
      <alignment horizontal="center" vertical="bottom"/>
    </xf>
    <xf borderId="0" fillId="0" fontId="13" numFmtId="0" xfId="0" applyAlignment="1" applyFont="1">
      <alignment vertical="bottom"/>
    </xf>
    <xf borderId="11" fillId="0" fontId="13" numFmtId="0" xfId="0" applyAlignment="1" applyBorder="1" applyFont="1">
      <alignment vertical="bottom"/>
    </xf>
    <xf borderId="13" fillId="0" fontId="13" numFmtId="0" xfId="0" applyAlignment="1" applyBorder="1" applyFont="1">
      <alignment vertical="bottom"/>
    </xf>
    <xf borderId="0" fillId="0" fontId="14" numFmtId="0" xfId="0" applyAlignment="1" applyFont="1">
      <alignment readingOrder="0" shrinkToFit="0" vertical="top" wrapText="1"/>
    </xf>
    <xf borderId="13" fillId="0" fontId="3" numFmtId="0" xfId="0" applyBorder="1" applyFont="1"/>
    <xf borderId="9" fillId="0" fontId="14" numFmtId="0" xfId="0" applyAlignment="1" applyBorder="1" applyFont="1">
      <alignment horizontal="right" vertical="bottom"/>
    </xf>
    <xf borderId="11" fillId="0" fontId="3" numFmtId="0" xfId="0" applyBorder="1" applyFont="1"/>
    <xf borderId="0" fillId="0" fontId="14" numFmtId="0" xfId="0" applyAlignment="1" applyFont="1">
      <alignment shrinkToFit="0" vertical="top" wrapText="1"/>
    </xf>
    <xf borderId="11" fillId="0" fontId="14" numFmtId="0" xfId="0" applyAlignment="1" applyBorder="1" applyFont="1">
      <alignment shrinkToFit="0" vertical="bottom" wrapText="1"/>
    </xf>
    <xf borderId="11" fillId="0" fontId="14" numFmtId="0" xfId="0" applyAlignment="1" applyBorder="1" applyFont="1">
      <alignment vertical="bottom"/>
    </xf>
    <xf borderId="11" fillId="0" fontId="14" numFmtId="0" xfId="0" applyAlignment="1" applyBorder="1" applyFont="1">
      <alignment vertical="top"/>
    </xf>
    <xf borderId="11" fillId="15" fontId="14" numFmtId="0" xfId="0" applyAlignment="1" applyBorder="1" applyFill="1" applyFont="1">
      <alignment readingOrder="0" vertical="bottom"/>
    </xf>
    <xf borderId="11" fillId="0" fontId="14" numFmtId="0" xfId="0" applyAlignment="1" applyBorder="1" applyFont="1">
      <alignment readingOrder="0" vertical="bottom"/>
    </xf>
    <xf borderId="0" fillId="0" fontId="15" numFmtId="0" xfId="0" applyAlignment="1" applyFont="1">
      <alignment shrinkToFit="0" vertical="bottom" wrapText="0"/>
    </xf>
    <xf borderId="13" fillId="0" fontId="15" numFmtId="0" xfId="0" applyAlignment="1" applyBorder="1" applyFont="1">
      <alignment vertical="top"/>
    </xf>
    <xf borderId="11" fillId="0" fontId="14" numFmtId="0" xfId="0" applyAlignment="1" applyBorder="1" applyFont="1">
      <alignment readingOrder="0" shrinkToFit="0" vertical="top" wrapText="1"/>
    </xf>
    <xf borderId="13" fillId="0" fontId="15" numFmtId="0" xfId="0" applyAlignment="1" applyBorder="1" applyFont="1">
      <alignment vertical="bottom"/>
    </xf>
    <xf borderId="0" fillId="0" fontId="14" numFmtId="0" xfId="0" applyAlignment="1" applyFont="1">
      <alignment horizontal="right" vertical="bottom"/>
    </xf>
    <xf borderId="0" fillId="0" fontId="13" numFmtId="0" xfId="0" applyAlignment="1" applyFont="1">
      <alignment readingOrder="0" vertical="bottom"/>
    </xf>
    <xf borderId="11" fillId="0" fontId="14" numFmtId="0" xfId="0" applyAlignment="1" applyBorder="1" applyFont="1">
      <alignment horizontal="right" vertical="bottom"/>
    </xf>
    <xf borderId="0" fillId="0" fontId="14" numFmtId="0" xfId="0" applyAlignment="1" applyFont="1">
      <alignment readingOrder="0" shrinkToFit="0" vertical="bottom" wrapText="1"/>
    </xf>
    <xf borderId="0" fillId="0" fontId="14" numFmtId="0" xfId="0" applyAlignment="1" applyFont="1">
      <alignment shrinkToFit="0" vertical="bottom" wrapText="1"/>
    </xf>
    <xf borderId="13" fillId="0" fontId="14" numFmtId="0" xfId="0" applyAlignment="1" applyBorder="1" applyFont="1">
      <alignment vertical="top"/>
    </xf>
    <xf borderId="0" fillId="16" fontId="13" numFmtId="0" xfId="0" applyAlignment="1" applyFill="1" applyFont="1">
      <alignment vertical="bottom"/>
    </xf>
    <xf borderId="11" fillId="16" fontId="13" numFmtId="0" xfId="0" applyAlignment="1" applyBorder="1" applyFont="1">
      <alignment vertical="bottom"/>
    </xf>
    <xf borderId="0" fillId="0" fontId="13" numFmtId="0" xfId="0" applyAlignment="1" applyFont="1">
      <alignment shrinkToFit="0" vertical="bottom" wrapText="0"/>
    </xf>
    <xf borderId="13" fillId="16" fontId="13" numFmtId="0" xfId="0" applyAlignment="1" applyBorder="1" applyFont="1">
      <alignment vertical="bottom"/>
    </xf>
    <xf borderId="0" fillId="0" fontId="14" numFmtId="164" xfId="0" applyAlignment="1" applyFont="1" applyNumberFormat="1">
      <alignment horizontal="right" readingOrder="0" vertical="bottom"/>
    </xf>
    <xf borderId="0" fillId="0" fontId="13" numFmtId="165" xfId="0" applyAlignment="1" applyFont="1" applyNumberFormat="1">
      <alignment readingOrder="0" vertical="bottom"/>
    </xf>
    <xf borderId="11" fillId="0" fontId="14" numFmtId="164" xfId="0" applyAlignment="1" applyBorder="1" applyFont="1" applyNumberFormat="1">
      <alignment horizontal="right" readingOrder="0" vertical="bottom"/>
    </xf>
    <xf borderId="9" fillId="16" fontId="13" numFmtId="0" xfId="0" applyAlignment="1" applyBorder="1" applyFont="1">
      <alignment vertical="bottom"/>
    </xf>
    <xf borderId="0" fillId="0" fontId="14" numFmtId="0" xfId="0" applyAlignment="1" applyFont="1">
      <alignment shrinkToFit="0" vertical="bottom" wrapText="0"/>
    </xf>
    <xf borderId="9" fillId="0" fontId="14" numFmtId="0" xfId="0" applyAlignment="1" applyBorder="1" applyFont="1">
      <alignment vertical="bottom"/>
    </xf>
    <xf borderId="9" fillId="0" fontId="14" numFmtId="0" xfId="0" applyAlignment="1" applyBorder="1" applyFont="1">
      <alignment horizontal="center" shrinkToFit="0" vertical="bottom" wrapText="1"/>
    </xf>
    <xf borderId="9" fillId="0" fontId="14" numFmtId="0" xfId="0" applyAlignment="1" applyBorder="1" applyFont="1">
      <alignment readingOrder="0" vertical="bottom"/>
    </xf>
    <xf borderId="11" fillId="0" fontId="14" numFmtId="0" xfId="0" applyAlignment="1" applyBorder="1" applyFont="1">
      <alignment shrinkToFit="0" vertical="top" wrapText="1"/>
    </xf>
    <xf borderId="11" fillId="0" fontId="14" numFmtId="0" xfId="0" applyAlignment="1" applyBorder="1" applyFont="1">
      <alignment horizontal="center" vertical="bottom"/>
    </xf>
    <xf borderId="11" fillId="0" fontId="10" numFmtId="0" xfId="0" applyBorder="1" applyFont="1"/>
    <xf borderId="0" fillId="0" fontId="13" numFmtId="0" xfId="0" applyFont="1"/>
    <xf borderId="0" fillId="0" fontId="13" numFmtId="0" xfId="0" applyAlignment="1" applyFont="1">
      <alignment readingOrder="0"/>
    </xf>
    <xf borderId="13" fillId="0" fontId="13" numFmtId="0" xfId="0" applyAlignment="1" applyBorder="1" applyFont="1">
      <alignment readingOrder="0"/>
    </xf>
    <xf borderId="13" fillId="0" fontId="13" numFmtId="0" xfId="0" applyBorder="1" applyFont="1"/>
    <xf borderId="11" fillId="0" fontId="14" numFmtId="0" xfId="0" applyAlignment="1" applyBorder="1" applyFont="1">
      <alignment shrinkToFit="0" vertical="bottom" wrapText="0"/>
    </xf>
    <xf borderId="0" fillId="0" fontId="14" numFmtId="0" xfId="0" applyAlignment="1" applyFont="1">
      <alignment vertical="top"/>
    </xf>
    <xf borderId="0" fillId="0" fontId="14" numFmtId="0" xfId="0" applyAlignment="1" applyFont="1">
      <alignment readingOrder="0" vertical="top"/>
    </xf>
    <xf borderId="9" fillId="0" fontId="13" numFmtId="0" xfId="0" applyBorder="1" applyFont="1"/>
    <xf borderId="13" fillId="0" fontId="14" numFmtId="164" xfId="0" applyAlignment="1" applyBorder="1" applyFont="1" applyNumberFormat="1">
      <alignment horizontal="right" readingOrder="0" vertical="bottom"/>
    </xf>
    <xf borderId="8" fillId="15" fontId="16" numFmtId="0" xfId="0" applyAlignment="1" applyBorder="1" applyFont="1">
      <alignment horizontal="center" vertical="bottom"/>
    </xf>
    <xf borderId="14" fillId="0" fontId="15" numFmtId="0" xfId="0" applyAlignment="1" applyBorder="1" applyFont="1">
      <alignment vertical="bottom"/>
    </xf>
    <xf borderId="0" fillId="0" fontId="13" numFmtId="0" xfId="0" applyAlignment="1" applyFont="1">
      <alignment readingOrder="0" shrinkToFit="0" vertical="center" wrapText="1"/>
    </xf>
    <xf borderId="0" fillId="0" fontId="15" numFmtId="0" xfId="0" applyAlignment="1" applyFont="1">
      <alignment horizontal="center" vertical="bottom"/>
    </xf>
    <xf borderId="0" fillId="0" fontId="15" numFmtId="0" xfId="0" applyAlignment="1" applyFont="1">
      <alignment vertical="bottom"/>
    </xf>
    <xf borderId="8" fillId="0" fontId="13" numFmtId="0" xfId="0" applyAlignment="1" applyBorder="1" applyFont="1">
      <alignment vertical="bottom"/>
    </xf>
    <xf borderId="9" fillId="0" fontId="13" numFmtId="0" xfId="0" applyAlignment="1" applyBorder="1" applyFont="1">
      <alignment vertical="bottom"/>
    </xf>
    <xf borderId="8" fillId="0" fontId="14" numFmtId="0" xfId="0" applyAlignment="1" applyBorder="1" applyFont="1">
      <alignment shrinkToFit="0" vertical="bottom" wrapText="0"/>
    </xf>
    <xf borderId="11" fillId="0" fontId="15" numFmtId="0" xfId="0" applyAlignment="1" applyBorder="1" applyFont="1">
      <alignment vertical="bottom"/>
    </xf>
    <xf borderId="12" fillId="0" fontId="15" numFmtId="0" xfId="0" applyAlignment="1" applyBorder="1" applyFont="1">
      <alignment horizontal="center" shrinkToFit="0" vertical="bottom" wrapText="1"/>
    </xf>
    <xf borderId="13" fillId="0" fontId="15" numFmtId="0" xfId="0" applyAlignment="1" applyBorder="1" applyFont="1">
      <alignment horizontal="center" shrinkToFit="0" vertical="bottom" wrapText="1"/>
    </xf>
    <xf borderId="11" fillId="0" fontId="15" numFmtId="0" xfId="0" applyAlignment="1" applyBorder="1" applyFont="1">
      <alignment horizontal="center" shrinkToFit="0" vertical="bottom" wrapText="1"/>
    </xf>
    <xf borderId="9" fillId="0" fontId="15" numFmtId="0" xfId="0" applyAlignment="1" applyBorder="1" applyFont="1">
      <alignment horizontal="center" shrinkToFit="0" vertical="bottom" wrapText="1"/>
    </xf>
    <xf quotePrefix="1" borderId="7" fillId="0" fontId="15" numFmtId="0" xfId="0" applyAlignment="1" applyBorder="1" applyFont="1">
      <alignment horizontal="center" vertical="bottom"/>
    </xf>
    <xf quotePrefix="1" borderId="9" fillId="0" fontId="15" numFmtId="0" xfId="0" applyAlignment="1" applyBorder="1" applyFont="1">
      <alignment horizontal="center" vertical="bottom"/>
    </xf>
    <xf quotePrefix="1" borderId="9" fillId="17" fontId="15" numFmtId="0" xfId="0" applyAlignment="1" applyBorder="1" applyFill="1" applyFont="1">
      <alignment horizontal="center" vertical="bottom"/>
    </xf>
    <xf borderId="7" fillId="0" fontId="13" numFmtId="0" xfId="0" applyAlignment="1" applyBorder="1" applyFont="1">
      <alignment horizontal="center" readingOrder="0" vertical="top"/>
    </xf>
    <xf borderId="9" fillId="0" fontId="13" numFmtId="0" xfId="0" applyAlignment="1" applyBorder="1" applyFont="1">
      <alignment readingOrder="0" shrinkToFit="0" vertical="center" wrapText="1"/>
    </xf>
    <xf borderId="9" fillId="0" fontId="14" numFmtId="0" xfId="0" applyAlignment="1" applyBorder="1" applyFont="1">
      <alignment readingOrder="0" shrinkToFit="0" vertical="bottom" wrapText="1"/>
    </xf>
    <xf borderId="9" fillId="0" fontId="14" numFmtId="0" xfId="0" applyAlignment="1" applyBorder="1" applyFont="1">
      <alignment readingOrder="0" shrinkToFit="0" vertical="center" wrapText="1"/>
    </xf>
    <xf borderId="9" fillId="0" fontId="13" numFmtId="0" xfId="0" applyAlignment="1" applyBorder="1" applyFont="1">
      <alignment readingOrder="0" shrinkToFit="0" vertical="bottom" wrapText="1"/>
    </xf>
    <xf borderId="9" fillId="0" fontId="13" numFmtId="0" xfId="0" applyAlignment="1" applyBorder="1" applyFont="1">
      <alignment horizontal="center" readingOrder="0" shrinkToFit="0" vertical="center" wrapText="1"/>
    </xf>
    <xf borderId="9" fillId="0" fontId="13" numFmtId="0" xfId="0" applyAlignment="1" applyBorder="1" applyFont="1">
      <alignment horizontal="center" readingOrder="0" vertical="center"/>
    </xf>
    <xf borderId="9" fillId="0" fontId="17" numFmtId="0" xfId="0" applyAlignment="1" applyBorder="1" applyFont="1">
      <alignment horizontal="center" readingOrder="0" shrinkToFit="0" vertical="center" wrapText="1"/>
    </xf>
    <xf borderId="7" fillId="0" fontId="13" numFmtId="0" xfId="0" applyAlignment="1" applyBorder="1" applyFont="1">
      <alignment vertical="bottom"/>
    </xf>
    <xf borderId="7" fillId="0" fontId="13" numFmtId="0" xfId="0" applyAlignment="1" applyBorder="1" applyFont="1">
      <alignment horizontal="center" readingOrder="0" shrinkToFit="0" vertical="center" wrapText="1"/>
    </xf>
    <xf borderId="0" fillId="0" fontId="10" numFmtId="0" xfId="0" applyAlignment="1" applyFont="1">
      <alignment readingOrder="0" shrinkToFit="0" wrapText="1"/>
    </xf>
    <xf borderId="0" fillId="4" fontId="18" numFmtId="0" xfId="0" applyAlignment="1" applyFont="1">
      <alignment horizontal="center" readingOrder="0" shrinkToFit="0" vertical="center" wrapText="1"/>
    </xf>
    <xf borderId="0" fillId="4" fontId="19" numFmtId="0" xfId="0" applyAlignment="1" applyFont="1">
      <alignment readingOrder="0" shrinkToFit="0" vertical="center" wrapText="1"/>
    </xf>
    <xf borderId="0" fillId="0" fontId="13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left" shrinkToFit="0" vertical="center" wrapText="1"/>
    </xf>
    <xf borderId="10" fillId="0" fontId="20" numFmtId="0" xfId="0" applyAlignment="1" applyBorder="1" applyFont="1">
      <alignment horizontal="center" readingOrder="0" shrinkToFit="0" vertical="center" wrapText="1"/>
    </xf>
    <xf borderId="6" fillId="0" fontId="20" numFmtId="0" xfId="0" applyAlignment="1" applyBorder="1" applyFont="1">
      <alignment horizontal="center" readingOrder="0" shrinkToFit="0" vertical="center" wrapText="1"/>
    </xf>
    <xf borderId="6" fillId="0" fontId="20" numFmtId="0" xfId="0" applyAlignment="1" applyBorder="1" applyFont="1">
      <alignment horizontal="left" readingOrder="0" shrinkToFit="0" vertical="center" wrapText="1"/>
    </xf>
    <xf borderId="7" fillId="0" fontId="5" numFmtId="0" xfId="0" applyAlignment="1" applyBorder="1" applyFont="1">
      <alignment horizontal="center" readingOrder="0" shrinkToFit="0" vertical="center" wrapText="1"/>
    </xf>
    <xf borderId="9" fillId="0" fontId="5" numFmtId="0" xfId="0" applyAlignment="1" applyBorder="1" applyFont="1">
      <alignment readingOrder="0" shrinkToFit="0" vertical="center" wrapText="1"/>
    </xf>
    <xf borderId="9" fillId="0" fontId="5" numFmtId="0" xfId="0" applyAlignment="1" applyBorder="1" applyFont="1">
      <alignment horizontal="center" readingOrder="0" shrinkToFit="0" vertical="center" wrapText="1"/>
    </xf>
    <xf borderId="9" fillId="0" fontId="5" numFmtId="0" xfId="0" applyAlignment="1" applyBorder="1" applyFont="1">
      <alignment horizontal="left" readingOrder="0" shrinkToFit="0" vertical="center" wrapText="1"/>
    </xf>
    <xf borderId="0" fillId="0" fontId="21" numFmtId="0" xfId="0" applyAlignment="1" applyFont="1">
      <alignment readingOrder="0"/>
    </xf>
    <xf borderId="0" fillId="0" fontId="7" numFmtId="0" xfId="0" applyAlignment="1" applyFont="1">
      <alignment horizontal="center" shrinkToFit="0" wrapText="0"/>
    </xf>
    <xf borderId="2" fillId="0" fontId="2" numFmtId="0" xfId="0" applyAlignment="1" applyBorder="1" applyFont="1">
      <alignment horizontal="center" vertical="center"/>
    </xf>
    <xf borderId="15" fillId="0" fontId="3" numFmtId="0" xfId="0" applyBorder="1" applyFont="1"/>
    <xf borderId="10" fillId="0" fontId="7" numFmtId="0" xfId="0" applyAlignment="1" applyBorder="1" applyFont="1">
      <alignment horizontal="center" shrinkToFit="0" wrapText="0"/>
    </xf>
    <xf borderId="5" fillId="0" fontId="22" numFmtId="0" xfId="0" applyAlignment="1" applyBorder="1" applyFont="1">
      <alignment horizontal="left" shrinkToFit="0" vertical="bottom" wrapText="0"/>
    </xf>
    <xf borderId="6" fillId="0" fontId="7" numFmtId="0" xfId="0" applyAlignment="1" applyBorder="1" applyFont="1">
      <alignment horizontal="center" shrinkToFit="0" vertical="bottom" wrapText="0"/>
    </xf>
    <xf borderId="6" fillId="0" fontId="23" numFmtId="0" xfId="0" applyAlignment="1" applyBorder="1" applyFont="1">
      <alignment shrinkToFit="0" vertical="bottom" wrapText="0"/>
    </xf>
    <xf borderId="6" fillId="2" fontId="23" numFmtId="0" xfId="0" applyAlignment="1" applyBorder="1" applyFont="1">
      <alignment shrinkToFit="0" vertical="bottom" wrapText="0"/>
    </xf>
    <xf borderId="7" fillId="0" fontId="7" numFmtId="0" xfId="0" applyAlignment="1" applyBorder="1" applyFont="1">
      <alignment horizontal="center" shrinkToFit="0" wrapText="0"/>
    </xf>
    <xf borderId="9" fillId="0" fontId="7" numFmtId="0" xfId="0" applyAlignment="1" applyBorder="1" applyFont="1">
      <alignment horizontal="center" shrinkToFit="0" vertical="bottom" wrapText="0"/>
    </xf>
    <xf borderId="9" fillId="18" fontId="7" numFmtId="0" xfId="0" applyAlignment="1" applyBorder="1" applyFill="1" applyFont="1">
      <alignment horizontal="center" shrinkToFit="0" wrapText="0"/>
    </xf>
    <xf borderId="9" fillId="2" fontId="7" numFmtId="0" xfId="0" applyAlignment="1" applyBorder="1" applyFont="1">
      <alignment horizontal="center" shrinkToFit="0" wrapText="0"/>
    </xf>
    <xf borderId="5" fillId="0" fontId="24" numFmtId="0" xfId="0" applyAlignment="1" applyBorder="1" applyFont="1">
      <alignment horizontal="left" shrinkToFit="0" vertical="bottom" wrapText="0"/>
    </xf>
    <xf borderId="5" fillId="0" fontId="7" numFmtId="0" xfId="0" applyAlignment="1" applyBorder="1" applyFont="1">
      <alignment horizontal="left" shrinkToFit="0" vertical="bottom" wrapText="0"/>
    </xf>
    <xf borderId="9" fillId="6" fontId="7" numFmtId="0" xfId="0" applyAlignment="1" applyBorder="1" applyFont="1">
      <alignment horizontal="center" shrinkToFit="0" vertical="bottom" wrapText="0"/>
    </xf>
    <xf borderId="9" fillId="18" fontId="7" numFmtId="0" xfId="0" applyAlignment="1" applyBorder="1" applyFont="1">
      <alignment shrinkToFit="0" wrapText="0"/>
    </xf>
    <xf borderId="9" fillId="2" fontId="7" numFmtId="0" xfId="0" applyAlignment="1" applyBorder="1" applyFont="1">
      <alignment shrinkToFit="0" wrapText="0"/>
    </xf>
    <xf borderId="9" fillId="0" fontId="7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left" shrinkToFit="0" wrapText="0"/>
    </xf>
    <xf borderId="9" fillId="0" fontId="7" numFmtId="0" xfId="0" applyAlignment="1" applyBorder="1" applyFont="1">
      <alignment horizontal="center" shrinkToFit="0" wrapText="0"/>
    </xf>
    <xf borderId="9" fillId="0" fontId="7" numFmtId="0" xfId="0" applyAlignment="1" applyBorder="1" applyFont="1">
      <alignment shrinkToFit="0" wrapText="0"/>
    </xf>
    <xf borderId="0" fillId="0" fontId="1" numFmtId="0" xfId="0" applyAlignment="1" applyFont="1">
      <alignment horizontal="left" vertical="center"/>
    </xf>
    <xf borderId="10" fillId="0" fontId="7" numFmtId="0" xfId="0" applyAlignment="1" applyBorder="1" applyFont="1">
      <alignment horizontal="center" shrinkToFit="0" wrapText="0"/>
    </xf>
    <xf borderId="6" fillId="0" fontId="7" numFmtId="0" xfId="0" applyAlignment="1" applyBorder="1" applyFont="1">
      <alignment horizontal="center" readingOrder="0" shrinkToFit="0" wrapText="0"/>
    </xf>
    <xf borderId="6" fillId="0" fontId="7" numFmtId="0" xfId="0" applyAlignment="1" applyBorder="1" applyFont="1">
      <alignment horizontal="center" shrinkToFit="0" wrapText="0"/>
    </xf>
    <xf borderId="7" fillId="0" fontId="7" numFmtId="0" xfId="0" applyAlignment="1" applyBorder="1" applyFont="1">
      <alignment horizontal="center" shrinkToFit="0" wrapText="0"/>
    </xf>
    <xf borderId="9" fillId="0" fontId="7" numFmtId="0" xfId="0" applyAlignment="1" applyBorder="1" applyFont="1">
      <alignment horizontal="center" shrinkToFit="0" wrapText="0"/>
    </xf>
    <xf borderId="9" fillId="0" fontId="7" numFmtId="3" xfId="0" applyAlignment="1" applyBorder="1" applyFont="1" applyNumberFormat="1">
      <alignment horizontal="center" readingOrder="0" shrinkToFit="0" vertical="bottom" wrapText="0"/>
    </xf>
    <xf borderId="9" fillId="0" fontId="7" numFmtId="0" xfId="0" applyAlignment="1" applyBorder="1" applyFont="1">
      <alignment horizontal="center" readingOrder="0" shrinkToFit="0" wrapText="0"/>
    </xf>
    <xf borderId="4" fillId="10" fontId="1" numFmtId="0" xfId="0" applyAlignment="1" applyBorder="1" applyFont="1">
      <alignment horizontal="left" shrinkToFit="0" vertical="center" wrapText="1"/>
    </xf>
    <xf borderId="10" fillId="10" fontId="1" numFmtId="0" xfId="0" applyAlignment="1" applyBorder="1" applyFont="1">
      <alignment horizontal="center" vertical="center"/>
    </xf>
    <xf borderId="7" fillId="10" fontId="7" numFmtId="0" xfId="0" applyAlignment="1" applyBorder="1" applyFont="1">
      <alignment horizontal="center" shrinkToFit="0" wrapText="0"/>
    </xf>
    <xf borderId="9" fillId="10" fontId="7" numFmtId="0" xfId="0" applyAlignment="1" applyBorder="1" applyFont="1">
      <alignment horizontal="center" shrinkToFit="0" wrapText="0"/>
    </xf>
    <xf borderId="4" fillId="6" fontId="1" numFmtId="0" xfId="0" applyAlignment="1" applyBorder="1" applyFont="1">
      <alignment horizontal="left" shrinkToFit="0" wrapText="1"/>
    </xf>
    <xf borderId="7" fillId="0" fontId="7" numFmtId="0" xfId="0" applyAlignment="1" applyBorder="1" applyFont="1">
      <alignment horizontal="center" readingOrder="0" shrinkToFit="0" wrapText="0"/>
    </xf>
    <xf borderId="7" fillId="0" fontId="7" numFmtId="0" xfId="0" applyAlignment="1" applyBorder="1" applyFont="1">
      <alignment horizontal="center"/>
    </xf>
    <xf borderId="9" fillId="0" fontId="7" numFmtId="0" xfId="0" applyAlignment="1" applyBorder="1" applyFont="1">
      <alignment horizontal="center"/>
    </xf>
    <xf borderId="10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vertical="center"/>
    </xf>
    <xf borderId="4" fillId="0" fontId="1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6" fillId="0" fontId="1" numFmtId="0" xfId="0" applyAlignment="1" applyBorder="1" applyFont="1">
      <alignment horizontal="left" shrinkToFit="0" vertical="center" wrapText="1"/>
    </xf>
    <xf borderId="7" fillId="0" fontId="7" numFmtId="0" xfId="0" applyAlignment="1" applyBorder="1" applyFont="1">
      <alignment shrinkToFit="0" wrapText="0"/>
    </xf>
    <xf borderId="9" fillId="0" fontId="23" numFmtId="0" xfId="0" applyAlignment="1" applyBorder="1" applyFont="1">
      <alignment shrinkToFit="0" wrapText="0"/>
    </xf>
    <xf borderId="9" fillId="0" fontId="7" numFmtId="0" xfId="0" applyAlignment="1" applyBorder="1" applyFont="1">
      <alignment shrinkToFit="0" wrapText="0"/>
    </xf>
    <xf borderId="9" fillId="0" fontId="23" numFmtId="0" xfId="0" applyAlignment="1" applyBorder="1" applyFont="1">
      <alignment horizontal="right" readingOrder="0" shrinkToFit="0" wrapText="0"/>
    </xf>
    <xf borderId="10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vertical="center"/>
    </xf>
    <xf borderId="7" fillId="0" fontId="23" numFmtId="0" xfId="0" applyAlignment="1" applyBorder="1" applyFont="1">
      <alignment shrinkToFit="0" wrapText="0"/>
    </xf>
    <xf borderId="5" fillId="0" fontId="1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right" readingOrder="0" shrinkToFit="0" wrapText="0"/>
    </xf>
    <xf borderId="7" fillId="0" fontId="23" numFmtId="0" xfId="0" applyAlignment="1" applyBorder="1" applyFont="1">
      <alignment horizontal="right" readingOrder="0" shrinkToFit="0" wrapText="0"/>
    </xf>
    <xf borderId="1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left" vertical="center"/>
    </xf>
    <xf borderId="11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left" vertical="center"/>
    </xf>
    <xf borderId="12" fillId="0" fontId="1" numFmtId="0" xfId="0" applyAlignment="1" applyBorder="1" applyFont="1">
      <alignment horizontal="left" vertical="center"/>
    </xf>
    <xf borderId="10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center" vertical="center"/>
    </xf>
    <xf borderId="5" fillId="0" fontId="13" numFmtId="0" xfId="0" applyBorder="1" applyFont="1"/>
    <xf borderId="9" fillId="0" fontId="7" numFmtId="0" xfId="0" applyAlignment="1" applyBorder="1" applyFont="1">
      <alignment horizontal="center" readingOrder="0" shrinkToFit="0" vertical="bottom" wrapText="0"/>
    </xf>
    <xf borderId="4" fillId="5" fontId="1" numFmtId="0" xfId="0" applyAlignment="1" applyBorder="1" applyFont="1">
      <alignment horizontal="left" shrinkToFit="0" vertical="center" wrapText="1"/>
    </xf>
    <xf borderId="0" fillId="0" fontId="23" numFmtId="0" xfId="0" applyAlignment="1" applyFont="1">
      <alignment shrinkToFit="0" vertical="bottom" wrapText="0"/>
    </xf>
    <xf borderId="6" fillId="0" fontId="7" numFmtId="0" xfId="0" applyAlignment="1" applyBorder="1" applyFont="1">
      <alignment shrinkToFit="0" wrapText="0"/>
    </xf>
    <xf borderId="10" fillId="0" fontId="7" numFmtId="0" xfId="0" applyAlignment="1" applyBorder="1" applyFont="1">
      <alignment horizontal="center" readingOrder="0" shrinkToFit="0" wrapText="0"/>
    </xf>
    <xf borderId="10" fillId="0" fontId="1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readingOrder="0" shrinkToFit="0" wrapText="0"/>
    </xf>
    <xf borderId="7" fillId="0" fontId="7" numFmtId="0" xfId="0" applyAlignment="1" applyBorder="1" applyFont="1">
      <alignment horizontal="center" shrinkToFit="0" vertical="bottom" wrapText="0"/>
    </xf>
    <xf borderId="9" fillId="0" fontId="7" numFmtId="0" xfId="0" applyAlignment="1" applyBorder="1" applyFont="1">
      <alignment horizontal="center" shrinkToFit="0" vertical="bottom" wrapText="0"/>
    </xf>
    <xf borderId="10" fillId="0" fontId="7" numFmtId="0" xfId="0" applyAlignment="1" applyBorder="1" applyFont="1">
      <alignment shrinkToFit="0" wrapText="0"/>
    </xf>
    <xf borderId="6" fillId="0" fontId="7" numFmtId="0" xfId="0" applyAlignment="1" applyBorder="1" applyFont="1">
      <alignment horizontal="right" readingOrder="0" shrinkToFit="0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forms/d/e/1FAIpQLSdjkgJuCSVJuIKGncugOmq_x4T-aUSJjaHfWaM1DYK83B3cvA/viewform?usp=sharing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.0"/>
    <col customWidth="1" min="3" max="3" width="57.71"/>
    <col customWidth="1" min="4" max="4" width="16.29"/>
    <col customWidth="1" min="5" max="11" width="8.71"/>
    <col customWidth="1" min="12" max="12" width="61.57"/>
    <col customWidth="1" min="13" max="13" width="22.57"/>
    <col customWidth="1" min="14" max="14" width="25.14"/>
    <col customWidth="1" min="15" max="30" width="8.71"/>
  </cols>
  <sheetData>
    <row r="1"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>
      <c r="A3" s="2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>
      <c r="A4" s="2" t="s">
        <v>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>
      <c r="A5" s="3" t="s">
        <v>2</v>
      </c>
      <c r="B5" s="4" t="s">
        <v>3</v>
      </c>
      <c r="C5" s="5"/>
      <c r="D5" s="3" t="s">
        <v>4</v>
      </c>
      <c r="E5" s="6" t="s">
        <v>5</v>
      </c>
      <c r="F5" s="7"/>
      <c r="G5" s="7"/>
      <c r="H5" s="7"/>
      <c r="I5" s="7"/>
      <c r="J5" s="7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>
      <c r="A6" s="9"/>
      <c r="B6" s="10"/>
      <c r="C6" s="11"/>
      <c r="D6" s="9"/>
      <c r="E6" s="12">
        <v>2016.0</v>
      </c>
      <c r="F6" s="12">
        <v>2017.0</v>
      </c>
      <c r="G6" s="12">
        <v>2018.0</v>
      </c>
      <c r="H6" s="12">
        <v>2019.0</v>
      </c>
      <c r="I6" s="12">
        <v>2020.0</v>
      </c>
      <c r="J6" s="12">
        <v>2021.0</v>
      </c>
      <c r="K6" s="13">
        <v>2022.0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>
      <c r="A7" s="14" t="s">
        <v>6</v>
      </c>
      <c r="B7" s="15" t="s">
        <v>7</v>
      </c>
      <c r="C7" s="8"/>
      <c r="D7" s="14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6" t="s">
        <v>15</v>
      </c>
      <c r="L7" s="1"/>
      <c r="M7" s="17">
        <v>2021.0</v>
      </c>
      <c r="N7" s="18">
        <v>2022.0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>
      <c r="A8" s="19">
        <v>1.0</v>
      </c>
      <c r="B8" s="20" t="str">
        <f>'DAFTAR DATA'!C6</f>
        <v>Jumlah pelayanan informasi rawan bencana</v>
      </c>
      <c r="C8" s="8"/>
      <c r="D8" s="19" t="s">
        <v>16</v>
      </c>
      <c r="E8" s="21">
        <v>10.0</v>
      </c>
      <c r="F8" s="21">
        <v>12.0</v>
      </c>
      <c r="G8" s="21">
        <v>15.0</v>
      </c>
      <c r="H8" s="21">
        <v>17.0</v>
      </c>
      <c r="I8" s="21">
        <v>18.0</v>
      </c>
      <c r="J8" s="21">
        <v>18.0</v>
      </c>
      <c r="K8" s="22">
        <f>55+4+3</f>
        <v>62</v>
      </c>
      <c r="L8" s="1"/>
      <c r="M8" s="23">
        <v>1.0</v>
      </c>
      <c r="N8" s="23">
        <v>1.0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>
      <c r="A9" s="19">
        <v>2.0</v>
      </c>
      <c r="B9" s="20" t="s">
        <v>17</v>
      </c>
      <c r="C9" s="8"/>
      <c r="D9" s="19" t="s">
        <v>18</v>
      </c>
      <c r="E9" s="24">
        <v>3500.0</v>
      </c>
      <c r="F9" s="21">
        <v>3750.0</v>
      </c>
      <c r="G9" s="21">
        <v>3800.0</v>
      </c>
      <c r="H9" s="21">
        <v>3900.0</v>
      </c>
      <c r="I9" s="21">
        <v>3950.0</v>
      </c>
      <c r="J9" s="21">
        <v>4000.0</v>
      </c>
      <c r="K9" s="22">
        <v>4755.0</v>
      </c>
      <c r="L9" s="1"/>
      <c r="M9" s="23">
        <v>2.0</v>
      </c>
      <c r="N9" s="23">
        <v>2.0</v>
      </c>
      <c r="O9" s="1"/>
      <c r="P9" s="1"/>
      <c r="Q9" s="23" t="s">
        <v>19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>
      <c r="A10" s="19">
        <v>3.0</v>
      </c>
      <c r="B10" s="20" t="s">
        <v>20</v>
      </c>
      <c r="C10" s="8"/>
      <c r="D10" s="19" t="s">
        <v>16</v>
      </c>
      <c r="E10" s="21">
        <v>5.0</v>
      </c>
      <c r="F10" s="21">
        <v>5.0</v>
      </c>
      <c r="G10" s="21">
        <v>5.0</v>
      </c>
      <c r="H10" s="21">
        <v>8.0</v>
      </c>
      <c r="I10" s="21">
        <v>5.0</v>
      </c>
      <c r="J10" s="21">
        <v>6.0</v>
      </c>
      <c r="K10" s="22">
        <v>7.0</v>
      </c>
      <c r="L10" s="1"/>
      <c r="M10" s="23">
        <v>3.0</v>
      </c>
      <c r="N10" s="23">
        <v>3.0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>
      <c r="A11" s="19">
        <v>4.0</v>
      </c>
      <c r="B11" s="20" t="s">
        <v>21</v>
      </c>
      <c r="C11" s="8"/>
      <c r="D11" s="19" t="s">
        <v>18</v>
      </c>
      <c r="E11" s="25">
        <v>187010.0</v>
      </c>
      <c r="F11" s="25">
        <v>189891.0</v>
      </c>
      <c r="G11" s="25">
        <v>231371.0</v>
      </c>
      <c r="H11" s="25">
        <v>254398.9</v>
      </c>
      <c r="I11" s="25">
        <v>297772.0</v>
      </c>
      <c r="J11" s="25">
        <v>372113.0</v>
      </c>
      <c r="K11" s="22">
        <v>1025.0</v>
      </c>
      <c r="L11" s="1"/>
      <c r="M11" s="23">
        <v>4.0</v>
      </c>
      <c r="N11" s="23">
        <v>4.0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>
      <c r="A12" s="19">
        <v>5.0</v>
      </c>
      <c r="B12" s="20" t="s">
        <v>22</v>
      </c>
      <c r="C12" s="8"/>
      <c r="D12" s="19" t="s">
        <v>16</v>
      </c>
      <c r="E12" s="21">
        <v>5.0</v>
      </c>
      <c r="F12" s="21">
        <v>3.0</v>
      </c>
      <c r="G12" s="21">
        <v>105.0</v>
      </c>
      <c r="H12" s="21">
        <v>2.0</v>
      </c>
      <c r="I12" s="21">
        <v>5.0</v>
      </c>
      <c r="J12" s="21">
        <v>12.0</v>
      </c>
      <c r="K12" s="22">
        <v>46.0</v>
      </c>
      <c r="L12" s="1"/>
      <c r="M12" s="23">
        <v>5.0</v>
      </c>
      <c r="N12" s="23">
        <v>5.0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>
      <c r="A13" s="19">
        <v>6.0</v>
      </c>
      <c r="B13" s="20" t="s">
        <v>23</v>
      </c>
      <c r="C13" s="8"/>
      <c r="D13" s="19" t="s">
        <v>18</v>
      </c>
      <c r="E13" s="25">
        <v>3520.0</v>
      </c>
      <c r="F13" s="25">
        <v>2585.0</v>
      </c>
      <c r="G13" s="25">
        <v>38878.0</v>
      </c>
      <c r="H13" s="25">
        <v>100.0</v>
      </c>
      <c r="I13" s="25">
        <v>276.0</v>
      </c>
      <c r="J13" s="21">
        <v>200.0</v>
      </c>
      <c r="K13" s="22">
        <v>250.0</v>
      </c>
      <c r="L13" s="1"/>
      <c r="M13" s="23">
        <v>6.0</v>
      </c>
      <c r="N13" s="23">
        <v>6.0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>
      <c r="A14" s="19">
        <v>7.0</v>
      </c>
      <c r="B14" s="26" t="s">
        <v>24</v>
      </c>
      <c r="C14" s="8"/>
      <c r="D14" s="27" t="s">
        <v>25</v>
      </c>
      <c r="E14" s="28"/>
      <c r="F14" s="28"/>
      <c r="G14" s="28"/>
      <c r="H14" s="28"/>
      <c r="I14" s="28"/>
      <c r="J14" s="28"/>
      <c r="K14" s="28"/>
      <c r="L14" s="23" t="s">
        <v>26</v>
      </c>
      <c r="M14" s="23"/>
      <c r="N14" s="2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>
      <c r="A15" s="19">
        <v>8.0</v>
      </c>
      <c r="B15" s="29" t="s">
        <v>27</v>
      </c>
      <c r="C15" s="8"/>
      <c r="D15" s="30"/>
      <c r="E15" s="21">
        <v>4.0</v>
      </c>
      <c r="F15" s="21">
        <v>0.0</v>
      </c>
      <c r="G15" s="31">
        <v>55102.0</v>
      </c>
      <c r="H15" s="21">
        <v>0.0</v>
      </c>
      <c r="I15" s="21">
        <v>0.0</v>
      </c>
      <c r="J15" s="21">
        <v>4.0</v>
      </c>
      <c r="K15" s="22">
        <v>5.0</v>
      </c>
      <c r="L15" s="23"/>
      <c r="M15" s="23">
        <v>7.0</v>
      </c>
      <c r="N15" s="23">
        <v>7.0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>
      <c r="A16" s="19">
        <v>9.0</v>
      </c>
      <c r="B16" s="32" t="s">
        <v>28</v>
      </c>
      <c r="C16" s="11"/>
      <c r="D16" s="27" t="s">
        <v>18</v>
      </c>
      <c r="E16" s="28">
        <f>'Kec Palu Barat'!F17+'Kec Tatanga'!F17+'Kec Ulujadi'!F17+'Kec Palu Selatan'!F17+'Kec Palu Timur'!F17+'Kec Mantikulore'!F17+'Kec Palu Utara'!F17+'Kec Tawaeli'!F17</f>
        <v>0</v>
      </c>
      <c r="F16" s="28">
        <f>'Kec Palu Barat'!G17+'Kec Tatanga'!G17+'Kec Ulujadi'!G17+'Kec Palu Selatan'!G17+'Kec Palu Timur'!G17+'Kec Mantikulore'!G17+'Kec Palu Utara'!G17+'Kec Tawaeli'!G17</f>
        <v>0</v>
      </c>
      <c r="G16" s="28">
        <f>'Kec Palu Barat'!H17+'Kec Tatanga'!H17+'Kec Ulujadi'!H17+'Kec Palu Selatan'!H17+'Kec Palu Timur'!H17+'Kec Mantikulore'!H17+'Kec Palu Utara'!H17+'Kec Tawaeli'!H17</f>
        <v>0</v>
      </c>
      <c r="H16" s="28">
        <f>'Kec Palu Barat'!I17+'Kec Tatanga'!I17+'Kec Ulujadi'!I17+'Kec Palu Selatan'!I17+'Kec Palu Timur'!I17+'Kec Mantikulore'!I17+'Kec Palu Utara'!I17+'Kec Tawaeli'!I17</f>
        <v>0</v>
      </c>
      <c r="I16" s="28">
        <f>'Kec Palu Barat'!J17+'Kec Tatanga'!J17+'Kec Ulujadi'!J17+'Kec Palu Selatan'!J17+'Kec Palu Timur'!J17+'Kec Mantikulore'!J17+'Kec Palu Utara'!J17+'Kec Tawaeli'!J17</f>
        <v>0</v>
      </c>
      <c r="J16" s="28">
        <f>'Kec Palu Barat'!K17+'Kec Tatanga'!K17+'Kec Ulujadi'!K17+'Kec Palu Selatan'!K17+'Kec Palu Timur'!K17+'Kec Mantikulore'!K17+'Kec Palu Utara'!K17+'Kec Tawaeli'!K17</f>
        <v>0</v>
      </c>
      <c r="K16" s="28"/>
      <c r="L16" s="23" t="s">
        <v>26</v>
      </c>
      <c r="M16" s="23"/>
      <c r="N16" s="2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>
      <c r="A17" s="19">
        <v>10.0</v>
      </c>
      <c r="B17" s="26" t="s">
        <v>29</v>
      </c>
      <c r="C17" s="8"/>
      <c r="D17" s="27" t="s">
        <v>18</v>
      </c>
      <c r="E17" s="28">
        <f>'Kec Palu Barat'!F18+'Kec Tatanga'!F18+'Kec Ulujadi'!F18+'Kec Palu Selatan'!F18+'Kec Palu Timur'!F18+'Kec Mantikulore'!F18+'Kec Palu Utara'!F18+'Kec Tawaeli'!F18</f>
        <v>0</v>
      </c>
      <c r="F17" s="28">
        <f>'Kec Palu Barat'!G18+'Kec Tatanga'!G18+'Kec Ulujadi'!G18+'Kec Palu Selatan'!G18+'Kec Palu Timur'!G18+'Kec Mantikulore'!G18+'Kec Palu Utara'!G18+'Kec Tawaeli'!G18</f>
        <v>0</v>
      </c>
      <c r="G17" s="28">
        <f>'Kec Palu Barat'!H18+'Kec Tatanga'!H18+'Kec Ulujadi'!H18+'Kec Palu Selatan'!H18+'Kec Palu Timur'!H18+'Kec Mantikulore'!H18+'Kec Palu Utara'!H18+'Kec Tawaeli'!H18</f>
        <v>0</v>
      </c>
      <c r="H17" s="28">
        <f>'Kec Palu Barat'!I18+'Kec Tatanga'!I18+'Kec Ulujadi'!I18+'Kec Palu Selatan'!I18+'Kec Palu Timur'!I18+'Kec Mantikulore'!I18+'Kec Palu Utara'!I18+'Kec Tawaeli'!I18</f>
        <v>0</v>
      </c>
      <c r="I17" s="28">
        <f>'Kec Palu Barat'!J18+'Kec Tatanga'!J18+'Kec Ulujadi'!J18+'Kec Palu Selatan'!J18+'Kec Palu Timur'!J18+'Kec Mantikulore'!J18+'Kec Palu Utara'!J18+'Kec Tawaeli'!J18</f>
        <v>0</v>
      </c>
      <c r="J17" s="28">
        <f>'Kec Palu Barat'!K18+'Kec Tatanga'!K18+'Kec Ulujadi'!K18+'Kec Palu Selatan'!K18+'Kec Palu Timur'!K18+'Kec Mantikulore'!K18+'Kec Palu Utara'!K18+'Kec Tawaeli'!K18</f>
        <v>0</v>
      </c>
      <c r="K17" s="28"/>
      <c r="L17" s="23" t="s">
        <v>26</v>
      </c>
      <c r="M17" s="23"/>
      <c r="N17" s="2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>
      <c r="A18" s="19">
        <v>11.0</v>
      </c>
      <c r="B18" s="33" t="s">
        <v>30</v>
      </c>
      <c r="C18" s="8"/>
      <c r="D18" s="19" t="s">
        <v>18</v>
      </c>
      <c r="E18" s="34">
        <f>'Kec Palu Barat'!F19+'Kec Tatanga'!F19+'Kec Ulujadi'!F19+'Kec Palu Selatan'!F19+'Kec Palu Timur'!F19+'Kec Mantikulore'!F19+'Kec Palu Utara'!F19+'Kec Tawaeli'!F19</f>
        <v>0</v>
      </c>
      <c r="F18" s="34">
        <f>'Kec Palu Barat'!G19+'Kec Tatanga'!G19+'Kec Ulujadi'!G19+'Kec Palu Selatan'!G19+'Kec Palu Timur'!G19+'Kec Mantikulore'!G19+'Kec Palu Utara'!G19+'Kec Tawaeli'!G19</f>
        <v>0</v>
      </c>
      <c r="G18" s="35">
        <f>'Kec Palu Barat'!H19+'Kec Tatanga'!H19+'Kec Ulujadi'!H19+'Kec Palu Selatan'!H19+'Kec Palu Timur'!H19+'Kec Mantikulore'!H19+'Kec Palu Utara'!H19+'Kec Tawaeli'!H19</f>
        <v>100</v>
      </c>
      <c r="H18" s="34">
        <f>'Kec Palu Barat'!I19+'Kec Tatanga'!I19+'Kec Ulujadi'!I19+'Kec Palu Selatan'!I19+'Kec Palu Timur'!I19+'Kec Mantikulore'!I19+'Kec Palu Utara'!I19+'Kec Tawaeli'!I19</f>
        <v>0</v>
      </c>
      <c r="I18" s="34">
        <f>'Kec Palu Barat'!J19+'Kec Tatanga'!J19+'Kec Ulujadi'!J19+'Kec Palu Selatan'!J19+'Kec Palu Timur'!J19+'Kec Mantikulore'!J19+'Kec Palu Utara'!J19+'Kec Tawaeli'!J19</f>
        <v>0</v>
      </c>
      <c r="J18" s="34">
        <f>'Kec Palu Barat'!K19+'Kec Tatanga'!K19+'Kec Ulujadi'!K19+'Kec Palu Selatan'!K19+'Kec Palu Timur'!K19+'Kec Mantikulore'!K19+'Kec Palu Utara'!K19+'Kec Tawaeli'!K19</f>
        <v>0</v>
      </c>
      <c r="K18" s="34">
        <f>'Kec Palu Barat'!L19+'Kec Tatanga'!L19+'Kec Ulujadi'!L19+'Kec Palu Selatan'!L19+'Kec Palu Timur'!L19+'Kec Mantikulore'!L19+'Kec Palu Utara'!L19+'Kec Tawaeli'!L19</f>
        <v>3</v>
      </c>
      <c r="L18" s="23" t="s">
        <v>31</v>
      </c>
      <c r="M18" s="23">
        <v>8.0</v>
      </c>
      <c r="N18" s="23">
        <v>8.0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>
      <c r="A19" s="19">
        <v>12.0</v>
      </c>
      <c r="B19" s="20" t="s">
        <v>32</v>
      </c>
      <c r="C19" s="8"/>
      <c r="D19" s="19" t="s">
        <v>18</v>
      </c>
      <c r="E19" s="25">
        <f>'Kec Palu Barat'!F20+'Kec Tatanga'!F20+'Kec Ulujadi'!F20+'Kec Palu Selatan'!F20+'Kec Palu Timur'!F20+'Kec Mantikulore'!F20+'Kec Palu Utara'!F20+'Kec Tawaeli'!F20</f>
        <v>0</v>
      </c>
      <c r="F19" s="25">
        <f>'Kec Palu Barat'!G20+'Kec Tatanga'!G20+'Kec Ulujadi'!G20+'Kec Palu Selatan'!G20+'Kec Palu Timur'!G20+'Kec Mantikulore'!G20+'Kec Palu Utara'!G20+'Kec Tawaeli'!G20</f>
        <v>0</v>
      </c>
      <c r="G19" s="36">
        <f>'Kec Palu Barat'!H20+'Kec Tatanga'!H20+'Kec Ulujadi'!H20+'Kec Palu Selatan'!H20+'Kec Palu Timur'!H20+'Kec Mantikulore'!H20+'Kec Palu Utara'!H20+'Kec Tawaeli'!H20</f>
        <v>0</v>
      </c>
      <c r="H19" s="25">
        <f>'Kec Palu Barat'!I20+'Kec Tatanga'!I20+'Kec Ulujadi'!I20+'Kec Palu Selatan'!I20+'Kec Palu Timur'!I20+'Kec Mantikulore'!I20+'Kec Palu Utara'!I20+'Kec Tawaeli'!I20</f>
        <v>0</v>
      </c>
      <c r="I19" s="25">
        <f>'Kec Palu Barat'!J20+'Kec Tatanga'!J20+'Kec Ulujadi'!J20+'Kec Palu Selatan'!J20+'Kec Palu Timur'!J20+'Kec Mantikulore'!J20+'Kec Palu Utara'!J20+'Kec Tawaeli'!J20</f>
        <v>0</v>
      </c>
      <c r="J19" s="25">
        <f>'Kec Palu Barat'!K20+'Kec Tatanga'!K20+'Kec Ulujadi'!K20+'Kec Palu Selatan'!K20+'Kec Palu Timur'!K20+'Kec Mantikulore'!K20+'Kec Palu Utara'!K20+'Kec Tawaeli'!K20</f>
        <v>0</v>
      </c>
      <c r="K19" s="25">
        <f>'Kec Palu Barat'!L20+'Kec Tatanga'!L20+'Kec Ulujadi'!L20+'Kec Palu Selatan'!L20+'Kec Palu Timur'!L20+'Kec Mantikulore'!L20+'Kec Palu Utara'!L20+'Kec Tawaeli'!L20</f>
        <v>3</v>
      </c>
      <c r="L19" s="1"/>
      <c r="M19" s="23">
        <v>9.0</v>
      </c>
      <c r="N19" s="23">
        <v>9.0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>
      <c r="A20" s="19">
        <v>13.0</v>
      </c>
      <c r="B20" s="20" t="s">
        <v>33</v>
      </c>
      <c r="C20" s="8"/>
      <c r="D20" s="19" t="s">
        <v>18</v>
      </c>
      <c r="E20" s="25">
        <f>'Kec Palu Barat'!F21+'Kec Tatanga'!F21+'Kec Ulujadi'!F21+'Kec Palu Selatan'!F21+'Kec Palu Timur'!F21+'Kec Mantikulore'!F21+'Kec Palu Utara'!F21+'Kec Tawaeli'!F21</f>
        <v>0</v>
      </c>
      <c r="F20" s="25">
        <f>'Kec Palu Barat'!G21+'Kec Tatanga'!G21+'Kec Ulujadi'!G21+'Kec Palu Selatan'!G21+'Kec Palu Timur'!G21+'Kec Mantikulore'!G21+'Kec Palu Utara'!G21+'Kec Tawaeli'!G21</f>
        <v>0</v>
      </c>
      <c r="G20" s="36">
        <f>'Kec Palu Barat'!H21+'Kec Tatanga'!H21+'Kec Ulujadi'!H21+'Kec Palu Selatan'!H21+'Kec Palu Timur'!H21+'Kec Mantikulore'!H21+'Kec Palu Utara'!H21+'Kec Tawaeli'!H21</f>
        <v>0</v>
      </c>
      <c r="H20" s="25">
        <f>'Kec Palu Barat'!I21+'Kec Tatanga'!I21+'Kec Ulujadi'!I21+'Kec Palu Selatan'!I21+'Kec Palu Timur'!I21+'Kec Mantikulore'!I21+'Kec Palu Utara'!I21+'Kec Tawaeli'!I21</f>
        <v>0</v>
      </c>
      <c r="I20" s="25">
        <f>'Kec Palu Barat'!J21+'Kec Tatanga'!J21+'Kec Ulujadi'!J21+'Kec Palu Selatan'!J21+'Kec Palu Timur'!J21+'Kec Mantikulore'!J21+'Kec Palu Utara'!J21+'Kec Tawaeli'!J21</f>
        <v>0</v>
      </c>
      <c r="J20" s="25">
        <f>'Kec Palu Barat'!K21+'Kec Tatanga'!K21+'Kec Ulujadi'!K21+'Kec Palu Selatan'!K21+'Kec Palu Timur'!K21+'Kec Mantikulore'!K21+'Kec Palu Utara'!K21+'Kec Tawaeli'!K21</f>
        <v>0</v>
      </c>
      <c r="K20" s="25">
        <f>'Kec Palu Barat'!L21+'Kec Tatanga'!L21+'Kec Ulujadi'!L21+'Kec Palu Selatan'!L21+'Kec Palu Timur'!L21+'Kec Mantikulore'!L21+'Kec Palu Utara'!L21+'Kec Tawaeli'!L21</f>
        <v>3</v>
      </c>
      <c r="L20" s="1"/>
      <c r="M20" s="23">
        <v>10.0</v>
      </c>
      <c r="N20" s="23">
        <v>10.0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>
      <c r="A21" s="19">
        <v>14.0</v>
      </c>
      <c r="B21" s="37" t="s">
        <v>34</v>
      </c>
      <c r="C21" s="8"/>
      <c r="D21" s="38"/>
      <c r="E21" s="39"/>
      <c r="F21" s="39"/>
      <c r="G21" s="39"/>
      <c r="H21" s="39"/>
      <c r="I21" s="39"/>
      <c r="J21" s="39"/>
      <c r="K21" s="39"/>
      <c r="L21" s="23" t="s">
        <v>19</v>
      </c>
      <c r="M21" s="23"/>
      <c r="N21" s="2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>
      <c r="A22" s="19">
        <v>15.0</v>
      </c>
      <c r="B22" s="40" t="s">
        <v>35</v>
      </c>
      <c r="C22" s="8"/>
      <c r="D22" s="41" t="s">
        <v>36</v>
      </c>
      <c r="E22" s="42"/>
      <c r="F22" s="42"/>
      <c r="G22" s="42"/>
      <c r="H22" s="42"/>
      <c r="I22" s="42"/>
      <c r="J22" s="42"/>
      <c r="K22" s="42"/>
      <c r="L22" s="23" t="s">
        <v>19</v>
      </c>
      <c r="M22" s="23"/>
      <c r="N22" s="2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>
      <c r="A23" s="19">
        <v>16.0</v>
      </c>
      <c r="B23" s="40" t="s">
        <v>37</v>
      </c>
      <c r="C23" s="8"/>
      <c r="D23" s="41" t="s">
        <v>38</v>
      </c>
      <c r="E23" s="43">
        <f>'Kec Palu Barat'!F22+'Kec Tatanga'!F22+'Kec Ulujadi'!F22+'Kec Palu Selatan'!F22+'Kec Palu Timur'!F22+'Kec Mantikulore'!F22+'Kec Palu Utara'!F22+'Kec Tawaeli'!F22</f>
        <v>0</v>
      </c>
      <c r="F23" s="43">
        <f>'Kec Palu Barat'!G22+'Kec Tatanga'!G22+'Kec Ulujadi'!G22+'Kec Palu Selatan'!G22+'Kec Palu Timur'!G22+'Kec Mantikulore'!G22+'Kec Palu Utara'!G22+'Kec Tawaeli'!G22</f>
        <v>20</v>
      </c>
      <c r="G23" s="43">
        <f>'Kec Palu Barat'!H22+'Kec Tatanga'!H22+'Kec Ulujadi'!H22+'Kec Palu Selatan'!H22+'Kec Palu Timur'!H22+'Kec Mantikulore'!H22+'Kec Palu Utara'!H22+'Kec Tawaeli'!H22</f>
        <v>0</v>
      </c>
      <c r="H23" s="43">
        <f>'Kec Palu Barat'!I22+'Kec Tatanga'!I22+'Kec Ulujadi'!I22+'Kec Palu Selatan'!I22+'Kec Palu Timur'!I22+'Kec Mantikulore'!I22+'Kec Palu Utara'!I22+'Kec Tawaeli'!I22</f>
        <v>0</v>
      </c>
      <c r="I23" s="43">
        <f>'Kec Palu Barat'!J22+'Kec Tatanga'!J22+'Kec Ulujadi'!J22+'Kec Palu Selatan'!J22+'Kec Palu Timur'!J22+'Kec Mantikulore'!J22+'Kec Palu Utara'!J22+'Kec Tawaeli'!J22</f>
        <v>0</v>
      </c>
      <c r="J23" s="43">
        <v>0.0</v>
      </c>
      <c r="K23" s="43"/>
      <c r="L23" s="23" t="s">
        <v>19</v>
      </c>
      <c r="M23" s="23"/>
      <c r="N23" s="2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>
      <c r="A24" s="19">
        <v>17.0</v>
      </c>
      <c r="B24" s="44" t="s">
        <v>39</v>
      </c>
      <c r="C24" s="8"/>
      <c r="D24" s="45" t="s">
        <v>36</v>
      </c>
      <c r="E24" s="27"/>
      <c r="F24" s="27"/>
      <c r="G24" s="27"/>
      <c r="H24" s="27"/>
      <c r="I24" s="27"/>
      <c r="J24" s="27"/>
      <c r="K24" s="27"/>
      <c r="L24" s="23" t="s">
        <v>19</v>
      </c>
      <c r="M24" s="23"/>
      <c r="N24" s="2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>
      <c r="A25" s="19">
        <v>18.0</v>
      </c>
      <c r="B25" s="46" t="s">
        <v>40</v>
      </c>
      <c r="C25" s="8"/>
      <c r="D25" s="47" t="s">
        <v>41</v>
      </c>
      <c r="E25" s="21">
        <v>2.0</v>
      </c>
      <c r="F25" s="21">
        <v>4.0</v>
      </c>
      <c r="G25" s="31">
        <v>0.0</v>
      </c>
      <c r="H25" s="21">
        <v>2.0</v>
      </c>
      <c r="I25" s="21">
        <v>2.0</v>
      </c>
      <c r="J25" s="21">
        <v>0.0</v>
      </c>
      <c r="K25" s="22">
        <v>0.0</v>
      </c>
      <c r="L25" s="1"/>
      <c r="M25" s="23">
        <v>11.0</v>
      </c>
      <c r="N25" s="23">
        <v>11.0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>
      <c r="A26" s="19">
        <v>19.0</v>
      </c>
      <c r="B26" s="40" t="s">
        <v>42</v>
      </c>
      <c r="C26" s="8"/>
      <c r="D26" s="41" t="s">
        <v>43</v>
      </c>
      <c r="E26" s="38"/>
      <c r="F26" s="38"/>
      <c r="G26" s="38"/>
      <c r="H26" s="38"/>
      <c r="I26" s="38"/>
      <c r="J26" s="38"/>
      <c r="K26" s="38"/>
      <c r="L26" s="23" t="s">
        <v>19</v>
      </c>
      <c r="M26" s="23"/>
      <c r="N26" s="2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>
      <c r="A27" s="19">
        <v>20.0</v>
      </c>
      <c r="B27" s="40" t="s">
        <v>44</v>
      </c>
      <c r="C27" s="8"/>
      <c r="D27" s="41" t="s">
        <v>36</v>
      </c>
      <c r="E27" s="38"/>
      <c r="F27" s="38"/>
      <c r="G27" s="38"/>
      <c r="H27" s="38"/>
      <c r="I27" s="38"/>
      <c r="J27" s="38"/>
      <c r="K27" s="38"/>
      <c r="L27" s="23" t="s">
        <v>19</v>
      </c>
      <c r="M27" s="23"/>
      <c r="N27" s="2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>
      <c r="A28" s="19">
        <v>21.0</v>
      </c>
      <c r="B28" s="40" t="s">
        <v>45</v>
      </c>
      <c r="C28" s="8"/>
      <c r="D28" s="41" t="s">
        <v>36</v>
      </c>
      <c r="E28" s="38"/>
      <c r="F28" s="38"/>
      <c r="G28" s="38"/>
      <c r="H28" s="38"/>
      <c r="I28" s="38"/>
      <c r="J28" s="38"/>
      <c r="K28" s="38"/>
      <c r="L28" s="23" t="s">
        <v>19</v>
      </c>
      <c r="M28" s="23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>
      <c r="A29" s="19">
        <v>22.0</v>
      </c>
      <c r="B29" s="40" t="s">
        <v>46</v>
      </c>
      <c r="C29" s="8"/>
      <c r="D29" s="41" t="s">
        <v>47</v>
      </c>
      <c r="E29" s="43">
        <f>'Kec Palu Barat'!F24+'Kec Tatanga'!F24+'Kec Ulujadi'!F24+'Kec Palu Selatan'!F24+'Kec Palu Timur'!F24+'Kec Mantikulore'!F24+'Kec Palu Utara'!F24+'Kec Tawaeli'!F24</f>
        <v>0</v>
      </c>
      <c r="F29" s="43">
        <f>'Kec Palu Barat'!G24+'Kec Tatanga'!G24+'Kec Ulujadi'!G24+'Kec Palu Selatan'!G24+'Kec Palu Timur'!G24+'Kec Mantikulore'!G24+'Kec Palu Utara'!G24+'Kec Tawaeli'!G24</f>
        <v>0</v>
      </c>
      <c r="G29" s="43">
        <f>'Kec Palu Barat'!H24+'Kec Tatanga'!H24+'Kec Ulujadi'!H24+'Kec Palu Selatan'!H24+'Kec Palu Timur'!H24+'Kec Mantikulore'!H24+'Kec Palu Utara'!H24+'Kec Tawaeli'!H24</f>
        <v>0</v>
      </c>
      <c r="H29" s="43">
        <f>'Kec Palu Barat'!I24+'Kec Tatanga'!I24+'Kec Ulujadi'!I24+'Kec Palu Selatan'!I24+'Kec Palu Timur'!I24+'Kec Mantikulore'!I24+'Kec Palu Utara'!I24+'Kec Tawaeli'!I24</f>
        <v>0</v>
      </c>
      <c r="I29" s="43">
        <f>'Kec Palu Barat'!J24+'Kec Tatanga'!J24+'Kec Ulujadi'!J24+'Kec Palu Selatan'!J24+'Kec Palu Timur'!J24+'Kec Mantikulore'!J24+'Kec Palu Utara'!J24+'Kec Tawaeli'!J24</f>
        <v>0</v>
      </c>
      <c r="J29" s="43">
        <f>'Kec Palu Barat'!K24+'Kec Tatanga'!K24+'Kec Ulujadi'!K24+'Kec Palu Selatan'!K24+'Kec Palu Timur'!K24+'Kec Mantikulore'!K24+'Kec Palu Utara'!K24+'Kec Tawaeli'!K24</f>
        <v>0</v>
      </c>
      <c r="K29" s="43"/>
      <c r="L29" s="23" t="s">
        <v>19</v>
      </c>
      <c r="M29" s="23"/>
      <c r="N29" s="2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>
      <c r="A30" s="19">
        <v>23.0</v>
      </c>
      <c r="B30" s="40" t="s">
        <v>48</v>
      </c>
      <c r="C30" s="8"/>
      <c r="D30" s="41" t="s">
        <v>47</v>
      </c>
      <c r="E30" s="38"/>
      <c r="F30" s="38"/>
      <c r="G30" s="38"/>
      <c r="H30" s="38"/>
      <c r="I30" s="38"/>
      <c r="J30" s="38"/>
      <c r="K30" s="38"/>
      <c r="L30" s="23" t="s">
        <v>19</v>
      </c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>
      <c r="A31" s="19">
        <v>24.0</v>
      </c>
      <c r="B31" s="40" t="s">
        <v>49</v>
      </c>
      <c r="C31" s="8"/>
      <c r="D31" s="41" t="s">
        <v>43</v>
      </c>
      <c r="E31" s="48"/>
      <c r="F31" s="48"/>
      <c r="G31" s="48"/>
      <c r="H31" s="48"/>
      <c r="I31" s="48"/>
      <c r="J31" s="48"/>
      <c r="K31" s="49"/>
      <c r="L31" s="23" t="s">
        <v>19</v>
      </c>
      <c r="M31" s="23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>
      <c r="A32" s="19">
        <v>25.0</v>
      </c>
      <c r="B32" s="40" t="s">
        <v>50</v>
      </c>
      <c r="C32" s="8"/>
      <c r="D32" s="41" t="s">
        <v>36</v>
      </c>
      <c r="E32" s="38"/>
      <c r="F32" s="38"/>
      <c r="G32" s="38"/>
      <c r="H32" s="38"/>
      <c r="I32" s="38"/>
      <c r="J32" s="38"/>
      <c r="K32" s="38"/>
      <c r="L32" s="23" t="s">
        <v>19</v>
      </c>
      <c r="M32" s="23"/>
      <c r="N32" s="2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>
      <c r="A33" s="19">
        <v>26.0</v>
      </c>
      <c r="B33" s="40" t="s">
        <v>51</v>
      </c>
      <c r="C33" s="8"/>
      <c r="D33" s="41" t="s">
        <v>25</v>
      </c>
      <c r="E33" s="38"/>
      <c r="F33" s="38"/>
      <c r="G33" s="50"/>
      <c r="H33" s="38">
        <v>0.0</v>
      </c>
      <c r="I33" s="38">
        <v>0.0</v>
      </c>
      <c r="J33" s="38">
        <v>0.0</v>
      </c>
      <c r="K33" s="38"/>
      <c r="L33" s="23" t="s">
        <v>19</v>
      </c>
      <c r="M33" s="23"/>
      <c r="N33" s="2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>
      <c r="A34" s="19">
        <v>27.0</v>
      </c>
      <c r="B34" s="40" t="s">
        <v>52</v>
      </c>
      <c r="C34" s="8"/>
      <c r="D34" s="41" t="s">
        <v>43</v>
      </c>
      <c r="E34" s="43"/>
      <c r="F34" s="43"/>
      <c r="G34" s="43"/>
      <c r="H34" s="43"/>
      <c r="I34" s="43"/>
      <c r="J34" s="43"/>
      <c r="K34" s="43"/>
      <c r="L34" s="23" t="s">
        <v>19</v>
      </c>
      <c r="M34" s="23"/>
      <c r="N34" s="2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>
      <c r="A35" s="19">
        <v>28.0</v>
      </c>
      <c r="B35" s="40" t="s">
        <v>53</v>
      </c>
      <c r="C35" s="8"/>
      <c r="D35" s="41" t="s">
        <v>36</v>
      </c>
      <c r="E35" s="43"/>
      <c r="F35" s="43"/>
      <c r="G35" s="43"/>
      <c r="H35" s="43"/>
      <c r="I35" s="43"/>
      <c r="J35" s="43"/>
      <c r="K35" s="43"/>
      <c r="L35" s="23" t="s">
        <v>19</v>
      </c>
      <c r="M35" s="23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>
      <c r="A36" s="19">
        <v>29.0</v>
      </c>
      <c r="B36" s="40" t="s">
        <v>54</v>
      </c>
      <c r="C36" s="8"/>
      <c r="D36" s="41" t="s">
        <v>43</v>
      </c>
      <c r="E36" s="43"/>
      <c r="F36" s="43"/>
      <c r="G36" s="43"/>
      <c r="H36" s="43"/>
      <c r="I36" s="43"/>
      <c r="J36" s="43"/>
      <c r="K36" s="43"/>
      <c r="L36" s="23" t="s">
        <v>19</v>
      </c>
      <c r="M36" s="23"/>
      <c r="N36" s="2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>
      <c r="A37" s="19">
        <v>30.0</v>
      </c>
      <c r="B37" s="40" t="s">
        <v>55</v>
      </c>
      <c r="C37" s="8"/>
      <c r="D37" s="51" t="s">
        <v>36</v>
      </c>
      <c r="E37" s="43"/>
      <c r="F37" s="43"/>
      <c r="G37" s="43"/>
      <c r="H37" s="43"/>
      <c r="I37" s="43"/>
      <c r="J37" s="43"/>
      <c r="K37" s="43"/>
      <c r="L37" s="23" t="s">
        <v>19</v>
      </c>
      <c r="M37" s="23"/>
      <c r="N37" s="23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</row>
    <row r="38">
      <c r="A38" s="19">
        <v>31.0</v>
      </c>
      <c r="B38" s="40" t="s">
        <v>56</v>
      </c>
      <c r="C38" s="8"/>
      <c r="D38" s="51" t="s">
        <v>47</v>
      </c>
      <c r="E38" s="43"/>
      <c r="F38" s="43"/>
      <c r="G38" s="43"/>
      <c r="H38" s="43"/>
      <c r="I38" s="43"/>
      <c r="J38" s="43"/>
      <c r="K38" s="43"/>
      <c r="L38" s="23" t="s">
        <v>19</v>
      </c>
      <c r="M38" s="23"/>
      <c r="N38" s="23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</row>
    <row r="39">
      <c r="A39" s="19">
        <v>32.0</v>
      </c>
      <c r="B39" s="40" t="s">
        <v>57</v>
      </c>
      <c r="C39" s="8"/>
      <c r="D39" s="51" t="s">
        <v>47</v>
      </c>
      <c r="E39" s="43" t="str">
        <f>#REF!+'Kec Tatanga'!F26+'Kec Ulujadi'!F26+'Kec Palu Selatan'!F26+'Kec Palu Timur'!F26+'Kec Mantikulore'!F26+'Kec Palu Utara'!F26+'Kec Tawaeli'!F26</f>
        <v>#REF!</v>
      </c>
      <c r="F39" s="43" t="str">
        <f>#REF!+'Kec Tatanga'!G26+'Kec Ulujadi'!G26+'Kec Palu Selatan'!G26+'Kec Palu Timur'!G26+'Kec Mantikulore'!G26+'Kec Palu Utara'!G26+'Kec Tawaeli'!G26</f>
        <v>#REF!</v>
      </c>
      <c r="G39" s="43" t="str">
        <f>#REF!+'Kec Tatanga'!H26+'Kec Ulujadi'!H26+'Kec Palu Selatan'!H26+'Kec Palu Timur'!H26+'Kec Mantikulore'!H26+'Kec Palu Utara'!H26+'Kec Tawaeli'!H26</f>
        <v>#REF!</v>
      </c>
      <c r="H39" s="43" t="str">
        <f>#REF!+'Kec Tatanga'!I26+'Kec Ulujadi'!I26+'Kec Palu Selatan'!I26+'Kec Palu Timur'!I26+'Kec Mantikulore'!I26+'Kec Palu Utara'!I26+'Kec Tawaeli'!I26</f>
        <v>#REF!</v>
      </c>
      <c r="I39" s="43" t="str">
        <f>#REF!+'Kec Tatanga'!J26+'Kec Ulujadi'!J26+'Kec Palu Selatan'!J26+'Kec Palu Timur'!J26+'Kec Mantikulore'!J26+'Kec Palu Utara'!J26+'Kec Tawaeli'!J26</f>
        <v>#REF!</v>
      </c>
      <c r="J39" s="43" t="str">
        <f>#REF!+'Kec Tatanga'!K26+'Kec Ulujadi'!K26+'Kec Palu Selatan'!K26+'Kec Palu Timur'!K26+'Kec Mantikulore'!K26+'Kec Palu Utara'!K26+'Kec Tawaeli'!K26</f>
        <v>#REF!</v>
      </c>
      <c r="K39" s="43"/>
      <c r="L39" s="23" t="s">
        <v>19</v>
      </c>
      <c r="M39" s="23"/>
      <c r="N39" s="23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</row>
    <row r="40">
      <c r="A40" s="19">
        <v>33.0</v>
      </c>
      <c r="B40" s="40" t="s">
        <v>58</v>
      </c>
      <c r="C40" s="8"/>
      <c r="D40" s="53" t="s">
        <v>43</v>
      </c>
      <c r="E40" s="28"/>
      <c r="F40" s="28"/>
      <c r="G40" s="28"/>
      <c r="H40" s="28"/>
      <c r="I40" s="28"/>
      <c r="J40" s="28"/>
      <c r="K40" s="28"/>
      <c r="L40" s="54" t="s">
        <v>19</v>
      </c>
      <c r="M40" s="23"/>
      <c r="N40" s="23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</row>
    <row r="41">
      <c r="A41" s="19">
        <v>34.0</v>
      </c>
      <c r="B41" s="40" t="s">
        <v>59</v>
      </c>
      <c r="C41" s="8"/>
      <c r="D41" s="53" t="s">
        <v>36</v>
      </c>
      <c r="E41" s="28"/>
      <c r="F41" s="28"/>
      <c r="G41" s="28"/>
      <c r="H41" s="28"/>
      <c r="I41" s="28"/>
      <c r="J41" s="28"/>
      <c r="K41" s="28"/>
      <c r="L41" s="54" t="s">
        <v>19</v>
      </c>
      <c r="M41" s="23"/>
      <c r="N41" s="23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</row>
    <row r="42">
      <c r="A42" s="19">
        <v>35.0</v>
      </c>
      <c r="B42" s="40" t="s">
        <v>60</v>
      </c>
      <c r="C42" s="8"/>
      <c r="D42" s="53" t="s">
        <v>43</v>
      </c>
      <c r="E42" s="28"/>
      <c r="F42" s="28"/>
      <c r="G42" s="28"/>
      <c r="H42" s="28"/>
      <c r="I42" s="28"/>
      <c r="J42" s="28"/>
      <c r="K42" s="28"/>
      <c r="L42" s="54" t="s">
        <v>19</v>
      </c>
      <c r="M42" s="23"/>
      <c r="N42" s="23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</row>
    <row r="43">
      <c r="A43" s="19">
        <v>36.0</v>
      </c>
      <c r="B43" s="40" t="s">
        <v>61</v>
      </c>
      <c r="C43" s="8"/>
      <c r="D43" s="53" t="s">
        <v>36</v>
      </c>
      <c r="E43" s="28"/>
      <c r="F43" s="28"/>
      <c r="G43" s="28"/>
      <c r="H43" s="28"/>
      <c r="I43" s="28"/>
      <c r="J43" s="28"/>
      <c r="K43" s="28"/>
      <c r="L43" s="54" t="s">
        <v>19</v>
      </c>
      <c r="M43" s="23"/>
      <c r="N43" s="23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</row>
    <row r="44">
      <c r="A44" s="19">
        <v>37.0</v>
      </c>
      <c r="B44" s="20" t="s">
        <v>27</v>
      </c>
      <c r="C44" s="8"/>
      <c r="D44" s="19" t="s">
        <v>62</v>
      </c>
      <c r="E44" s="21">
        <v>4.0</v>
      </c>
      <c r="F44" s="25">
        <f>'Kec Palu Barat'!G15+'Kec Tatanga'!G15+'Kec Ulujadi'!G15+'Kec Palu Selatan'!G15+'Kec Palu Timur'!G15+'Kec Mantikulore'!G15+'Kec Palu Utara'!G15+'Kec Tawaeli'!G15</f>
        <v>0</v>
      </c>
      <c r="G44" s="31">
        <v>55102.0</v>
      </c>
      <c r="H44" s="25">
        <f>'Kec Palu Barat'!I15+'Kec Tatanga'!I15+'Kec Ulujadi'!I15+'Kec Palu Selatan'!I15+'Kec Palu Timur'!I15+'Kec Mantikulore'!I15+'Kec Palu Utara'!I15+'Kec Tawaeli'!I15</f>
        <v>0</v>
      </c>
      <c r="I44" s="25">
        <f>'Kec Palu Barat'!J15+'Kec Tatanga'!J15+'Kec Ulujadi'!J15+'Kec Palu Selatan'!J15+'Kec Palu Timur'!J15+'Kec Mantikulore'!J15+'Kec Palu Utara'!J15+'Kec Tawaeli'!J15</f>
        <v>0</v>
      </c>
      <c r="J44" s="21">
        <v>4.0</v>
      </c>
      <c r="K44" s="22">
        <v>5.0</v>
      </c>
      <c r="L44" s="1"/>
      <c r="M44" s="23">
        <v>12.0</v>
      </c>
      <c r="N44" s="23">
        <v>12.0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>
      <c r="A45" s="19">
        <v>38.0</v>
      </c>
      <c r="B45" s="40" t="s">
        <v>63</v>
      </c>
      <c r="C45" s="8"/>
      <c r="D45" s="51" t="s">
        <v>43</v>
      </c>
      <c r="E45" s="43"/>
      <c r="F45" s="43"/>
      <c r="G45" s="43"/>
      <c r="H45" s="43"/>
      <c r="I45" s="43"/>
      <c r="J45" s="43"/>
      <c r="K45" s="43"/>
      <c r="L45" s="23" t="s">
        <v>19</v>
      </c>
      <c r="M45" s="23"/>
      <c r="N45" s="23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</row>
    <row r="46">
      <c r="A46" s="19">
        <v>39.0</v>
      </c>
      <c r="B46" s="40" t="s">
        <v>64</v>
      </c>
      <c r="C46" s="8"/>
      <c r="D46" s="51" t="s">
        <v>36</v>
      </c>
      <c r="E46" s="43"/>
      <c r="F46" s="43"/>
      <c r="G46" s="43"/>
      <c r="H46" s="43"/>
      <c r="I46" s="43"/>
      <c r="J46" s="43"/>
      <c r="K46" s="43"/>
      <c r="L46" s="23" t="s">
        <v>19</v>
      </c>
      <c r="M46" s="23"/>
      <c r="N46" s="23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</row>
    <row r="47">
      <c r="A47" s="19">
        <v>40.0</v>
      </c>
      <c r="B47" s="44" t="s">
        <v>65</v>
      </c>
      <c r="C47" s="8"/>
      <c r="D47" s="53" t="s">
        <v>43</v>
      </c>
      <c r="E47" s="28"/>
      <c r="F47" s="28"/>
      <c r="G47" s="28"/>
      <c r="H47" s="28"/>
      <c r="I47" s="28"/>
      <c r="J47" s="28"/>
      <c r="K47" s="28"/>
      <c r="L47" s="23" t="s">
        <v>19</v>
      </c>
      <c r="M47" s="23"/>
      <c r="N47" s="23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</row>
    <row r="48">
      <c r="A48" s="19">
        <v>41.0</v>
      </c>
      <c r="B48" s="44" t="s">
        <v>66</v>
      </c>
      <c r="C48" s="8"/>
      <c r="D48" s="53" t="s">
        <v>43</v>
      </c>
      <c r="E48" s="28"/>
      <c r="F48" s="28"/>
      <c r="G48" s="28"/>
      <c r="H48" s="28"/>
      <c r="I48" s="28"/>
      <c r="J48" s="28"/>
      <c r="K48" s="28"/>
      <c r="L48" s="23" t="s">
        <v>19</v>
      </c>
      <c r="M48" s="23"/>
      <c r="N48" s="23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</row>
    <row r="49">
      <c r="A49" s="19">
        <v>42.0</v>
      </c>
      <c r="B49" s="44" t="s">
        <v>67</v>
      </c>
      <c r="C49" s="8"/>
      <c r="D49" s="53" t="s">
        <v>43</v>
      </c>
      <c r="E49" s="28"/>
      <c r="F49" s="28"/>
      <c r="G49" s="28"/>
      <c r="H49" s="28"/>
      <c r="I49" s="28"/>
      <c r="J49" s="28"/>
      <c r="K49" s="28"/>
      <c r="L49" s="23" t="s">
        <v>19</v>
      </c>
      <c r="M49" s="23"/>
      <c r="N49" s="23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</row>
    <row r="50">
      <c r="A50" s="19">
        <v>43.0</v>
      </c>
      <c r="B50" s="44" t="s">
        <v>68</v>
      </c>
      <c r="C50" s="8"/>
      <c r="D50" s="45" t="s">
        <v>38</v>
      </c>
      <c r="E50" s="28">
        <f>'Kec Palu Barat'!F25+'Kec Tatanga'!F27+'Kec Ulujadi'!F27+'Kec Palu Selatan'!F27+'Kec Palu Timur'!F27+'Kec Mantikulore'!F27+'Kec Palu Utara'!F27+'Kec Tawaeli'!F27</f>
        <v>0</v>
      </c>
      <c r="F50" s="28">
        <f>'Kec Palu Barat'!G25+'Kec Tatanga'!G27+'Kec Ulujadi'!G27+'Kec Palu Selatan'!G27+'Kec Palu Timur'!G27+'Kec Mantikulore'!G27+'Kec Palu Utara'!G27+'Kec Tawaeli'!G27</f>
        <v>0</v>
      </c>
      <c r="G50" s="28">
        <f>'Kec Palu Barat'!H25+'Kec Tatanga'!H27+'Kec Ulujadi'!H27+'Kec Palu Selatan'!H27+'Kec Palu Timur'!H27+'Kec Mantikulore'!H27+'Kec Palu Utara'!H27+'Kec Tawaeli'!H27</f>
        <v>0</v>
      </c>
      <c r="H50" s="28">
        <f>'Kec Palu Barat'!I25+'Kec Tatanga'!I27+'Kec Ulujadi'!I27+'Kec Palu Selatan'!I27+'Kec Palu Timur'!I27+'Kec Mantikulore'!I27+'Kec Palu Utara'!I27+'Kec Tawaeli'!I27</f>
        <v>0</v>
      </c>
      <c r="I50" s="28">
        <f>'Kec Palu Barat'!J25+'Kec Tatanga'!J27+'Kec Ulujadi'!J27+'Kec Palu Selatan'!J27+'Kec Palu Timur'!J27+'Kec Mantikulore'!J27+'Kec Palu Utara'!J27+'Kec Tawaeli'!J27</f>
        <v>0</v>
      </c>
      <c r="J50" s="28">
        <f>'Kec Palu Barat'!K25+'Kec Tatanga'!K27+'Kec Ulujadi'!K27+'Kec Palu Selatan'!K27+'Kec Palu Timur'!K27+'Kec Mantikulore'!K27+'Kec Palu Utara'!K27+'Kec Tawaeli'!K27</f>
        <v>0</v>
      </c>
      <c r="K50" s="28"/>
      <c r="L50" s="23" t="s">
        <v>19</v>
      </c>
      <c r="M50" s="23"/>
      <c r="N50" s="23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</row>
    <row r="51">
      <c r="A51" s="19">
        <v>44.0</v>
      </c>
      <c r="B51" s="44" t="s">
        <v>69</v>
      </c>
      <c r="C51" s="8"/>
      <c r="D51" s="45" t="s">
        <v>38</v>
      </c>
      <c r="E51" s="28" t="str">
        <f>'BPBD 2'!F9</f>
        <v/>
      </c>
      <c r="F51" s="28" t="str">
        <f>'BPBD 2'!G9</f>
        <v/>
      </c>
      <c r="G51" s="28" t="str">
        <f>'BPBD 2'!H9</f>
        <v/>
      </c>
      <c r="H51" s="28" t="str">
        <f>'BPBD 2'!I9</f>
        <v/>
      </c>
      <c r="I51" s="28" t="str">
        <f>'BPBD 2'!J9</f>
        <v/>
      </c>
      <c r="J51" s="28" t="str">
        <f>'BPBD 2'!K9</f>
        <v/>
      </c>
      <c r="K51" s="28"/>
      <c r="L51" s="23" t="s">
        <v>19</v>
      </c>
      <c r="M51" s="23"/>
      <c r="N51" s="23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</row>
    <row r="52">
      <c r="A52" s="19">
        <v>45.0</v>
      </c>
      <c r="B52" s="46" t="s">
        <v>70</v>
      </c>
      <c r="C52" s="8"/>
      <c r="D52" s="55" t="s">
        <v>71</v>
      </c>
      <c r="E52" s="25">
        <f>'Kec Palu Barat'!F26+'Kec Tatanga'!F28+'Kec Ulujadi'!F28+'Kec Palu Selatan'!F28+'Kec Palu Timur'!F28+'Kec Mantikulore'!F28+'Kec Palu Utara'!F28+'Kec Tawaeli'!F28</f>
        <v>0</v>
      </c>
      <c r="F52" s="25">
        <f>'Kec Palu Barat'!G26+'Kec Tatanga'!G28+'Kec Ulujadi'!G28+'Kec Palu Selatan'!G28+'Kec Palu Timur'!G28+'Kec Mantikulore'!G28+'Kec Palu Utara'!G28+'Kec Tawaeli'!G28</f>
        <v>0</v>
      </c>
      <c r="G52" s="25">
        <f>'Kec Palu Barat'!H26+'Kec Tatanga'!H28+'Kec Ulujadi'!H28+'Kec Palu Selatan'!H28+'Kec Palu Timur'!H28+'Kec Mantikulore'!H28+'Kec Palu Utara'!H28+'Kec Tawaeli'!H28</f>
        <v>0</v>
      </c>
      <c r="H52" s="25">
        <f>'Kec Palu Barat'!I26+'Kec Tatanga'!I28+'Kec Ulujadi'!I28+'Kec Palu Selatan'!I28+'Kec Palu Timur'!I28+'Kec Mantikulore'!I28+'Kec Palu Utara'!I28+'Kec Tawaeli'!I28</f>
        <v>0</v>
      </c>
      <c r="I52" s="25">
        <f>'Kec Palu Barat'!J26+'Kec Tatanga'!J28+'Kec Ulujadi'!J28+'Kec Palu Selatan'!J28+'Kec Palu Timur'!J28+'Kec Mantikulore'!J28+'Kec Palu Utara'!J28+'Kec Tawaeli'!J28</f>
        <v>0</v>
      </c>
      <c r="J52" s="25">
        <f>'Kec Palu Barat'!K26+'Kec Tatanga'!K28+'Kec Ulujadi'!K28+'Kec Palu Selatan'!K28+'Kec Palu Timur'!K28+'Kec Mantikulore'!K28+'Kec Palu Utara'!K28+'Kec Tawaeli'!K28</f>
        <v>0</v>
      </c>
      <c r="K52" s="22">
        <v>0.0</v>
      </c>
      <c r="L52" s="52"/>
      <c r="M52" s="23">
        <v>13.0</v>
      </c>
      <c r="N52" s="23">
        <v>13.0</v>
      </c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</row>
    <row r="53">
      <c r="A53" s="19">
        <v>46.0</v>
      </c>
      <c r="B53" s="46" t="s">
        <v>72</v>
      </c>
      <c r="C53" s="8"/>
      <c r="D53" s="55" t="s">
        <v>71</v>
      </c>
      <c r="E53" s="25">
        <f>'Kec Palu Barat'!F27+'Kec Tatanga'!F29+'Kec Ulujadi'!F29+'Kec Palu Selatan'!F29+'Kec Palu Timur'!F29+'Kec Mantikulore'!F29+'Kec Palu Utara'!F29+'Kec Tawaeli'!F29</f>
        <v>0</v>
      </c>
      <c r="F53" s="25">
        <f>'Kec Palu Barat'!G27+'Kec Tatanga'!G29+'Kec Ulujadi'!G29+'Kec Palu Selatan'!G29+'Kec Palu Timur'!G29+'Kec Mantikulore'!G29+'Kec Palu Utara'!G29+'Kec Tawaeli'!G29</f>
        <v>0</v>
      </c>
      <c r="G53" s="25">
        <f>'Kec Palu Barat'!H27+'Kec Tatanga'!H29+'Kec Ulujadi'!H29+'Kec Palu Selatan'!H29+'Kec Palu Timur'!H29+'Kec Mantikulore'!H29+'Kec Palu Utara'!H29+'Kec Tawaeli'!H29</f>
        <v>0</v>
      </c>
      <c r="H53" s="25">
        <f>'Kec Palu Barat'!I27+'Kec Tatanga'!I29+'Kec Ulujadi'!I29+'Kec Palu Selatan'!I29+'Kec Palu Timur'!I29+'Kec Mantikulore'!I29+'Kec Palu Utara'!I29+'Kec Tawaeli'!I29</f>
        <v>0</v>
      </c>
      <c r="I53" s="25">
        <f>'Kec Palu Barat'!J27+'Kec Tatanga'!J29+'Kec Ulujadi'!J29+'Kec Palu Selatan'!J29+'Kec Palu Timur'!J29+'Kec Mantikulore'!J29+'Kec Palu Utara'!J29+'Kec Tawaeli'!J29</f>
        <v>0</v>
      </c>
      <c r="J53" s="25">
        <f>'Kec Palu Barat'!K27+'Kec Tatanga'!K29+'Kec Ulujadi'!K29+'Kec Palu Selatan'!K29+'Kec Palu Timur'!K29+'Kec Mantikulore'!K29+'Kec Palu Utara'!K29+'Kec Tawaeli'!K29</f>
        <v>0</v>
      </c>
      <c r="K53" s="22">
        <v>0.0</v>
      </c>
      <c r="L53" s="52"/>
      <c r="M53" s="23">
        <v>14.0</v>
      </c>
      <c r="N53" s="23">
        <v>14.0</v>
      </c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</row>
    <row r="54">
      <c r="A54" s="56">
        <v>47.0</v>
      </c>
      <c r="B54" s="57" t="s">
        <v>73</v>
      </c>
      <c r="C54" s="8"/>
      <c r="D54" s="58" t="s">
        <v>71</v>
      </c>
      <c r="E54" s="36">
        <f>'Kec Palu Barat'!F28+'Kec Tatanga'!F30+'Kec Ulujadi'!F30+'Kec Palu Selatan'!F30+'Kec Palu Timur'!F30+'Kec Mantikulore'!F30+'Kec Palu Utara'!F30+'Kec Tawaeli'!F30</f>
        <v>0</v>
      </c>
      <c r="F54" s="36">
        <f>'Kec Palu Barat'!G28+'Kec Tatanga'!G30+'Kec Ulujadi'!G30+'Kec Palu Selatan'!G30+'Kec Palu Timur'!G30+'Kec Mantikulore'!G30+'Kec Palu Utara'!G30+'Kec Tawaeli'!G30</f>
        <v>0</v>
      </c>
      <c r="G54" s="36">
        <v>46.0</v>
      </c>
      <c r="H54" s="36">
        <v>46.0</v>
      </c>
      <c r="I54" s="36">
        <v>0.0</v>
      </c>
      <c r="J54" s="36">
        <f>'Kec Palu Barat'!K28+'Kec Tatanga'!K30+'Kec Ulujadi'!K30+'Kec Palu Selatan'!K30+'Kec Palu Timur'!K30+'Kec Mantikulore'!K30+'Kec Palu Utara'!K30+'Kec Tawaeli'!K30</f>
        <v>0</v>
      </c>
      <c r="K54" s="59">
        <v>46.0</v>
      </c>
      <c r="L54" s="54" t="s">
        <v>74</v>
      </c>
      <c r="M54" s="23">
        <v>15.0</v>
      </c>
      <c r="N54" s="23">
        <v>15.0</v>
      </c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</row>
    <row r="55">
      <c r="A55" s="56">
        <v>48.0</v>
      </c>
      <c r="B55" s="57" t="s">
        <v>75</v>
      </c>
      <c r="C55" s="8"/>
      <c r="D55" s="58" t="s">
        <v>71</v>
      </c>
      <c r="E55" s="36">
        <f>'Kec Palu Barat'!F29+'Kec Tatanga'!F31+'Kec Ulujadi'!F31+'Kec Palu Selatan'!F31+'Kec Palu Timur'!F31+'Kec Mantikulore'!F31+'Kec Palu Utara'!F31+'Kec Tawaeli'!F31</f>
        <v>0</v>
      </c>
      <c r="F55" s="36">
        <f>'Kec Palu Barat'!G29+'Kec Tatanga'!G31+'Kec Ulujadi'!G31+'Kec Palu Selatan'!G31+'Kec Palu Timur'!G31+'Kec Mantikulore'!G31+'Kec Palu Utara'!G31+'Kec Tawaeli'!G31</f>
        <v>0</v>
      </c>
      <c r="G55" s="36">
        <v>46.0</v>
      </c>
      <c r="H55" s="36">
        <v>46.0</v>
      </c>
      <c r="I55" s="36">
        <f>'Kec Palu Barat'!J29+'Kec Tatanga'!J31+'Kec Ulujadi'!J31+'Kec Palu Selatan'!J31+'Kec Palu Timur'!J31+'Kec Mantikulore'!J31+'Kec Palu Utara'!J31+'Kec Tawaeli'!J31</f>
        <v>0</v>
      </c>
      <c r="J55" s="36">
        <f>'Kec Palu Barat'!K29+'Kec Tatanga'!K31+'Kec Ulujadi'!K31+'Kec Palu Selatan'!K31+'Kec Palu Timur'!K31+'Kec Mantikulore'!K31+'Kec Palu Utara'!K31+'Kec Tawaeli'!K31</f>
        <v>0</v>
      </c>
      <c r="K55" s="59">
        <v>0.0</v>
      </c>
      <c r="L55" s="54" t="s">
        <v>74</v>
      </c>
      <c r="M55" s="23">
        <v>16.0</v>
      </c>
      <c r="N55" s="23">
        <v>16.0</v>
      </c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</row>
    <row r="56">
      <c r="A56" s="19">
        <v>49.0</v>
      </c>
      <c r="B56" s="46" t="s">
        <v>76</v>
      </c>
      <c r="C56" s="8"/>
      <c r="D56" s="60" t="s">
        <v>47</v>
      </c>
      <c r="E56" s="25">
        <f>'Kec Palu Barat'!F30+'Kec Tatanga'!F32+'Kec Ulujadi'!F32+'Kec Palu Selatan'!F32+'Kec Palu Timur'!F32+'Kec Mantikulore'!F32+'Kec Palu Utara'!F32+'Kec Tawaeli'!F32</f>
        <v>0</v>
      </c>
      <c r="F56" s="25">
        <f>'Kec Palu Barat'!G30+'Kec Tatanga'!G32+'Kec Ulujadi'!G32+'Kec Palu Selatan'!G32+'Kec Palu Timur'!G32+'Kec Mantikulore'!G32+'Kec Palu Utara'!G32+'Kec Tawaeli'!G32</f>
        <v>0</v>
      </c>
      <c r="G56" s="25">
        <f>'Kec Palu Barat'!H30+'Kec Tatanga'!H32+'Kec Ulujadi'!H32+'Kec Palu Selatan'!H32+'Kec Palu Timur'!H32+'Kec Mantikulore'!H32+'Kec Palu Utara'!H32+'Kec Tawaeli'!H32</f>
        <v>0</v>
      </c>
      <c r="H56" s="25">
        <v>0.0</v>
      </c>
      <c r="I56" s="25">
        <v>4.0</v>
      </c>
      <c r="J56" s="25">
        <v>2.0</v>
      </c>
      <c r="K56" s="61">
        <v>3.0</v>
      </c>
      <c r="L56" s="52"/>
      <c r="M56" s="23">
        <v>17.0</v>
      </c>
      <c r="N56" s="23">
        <v>17.0</v>
      </c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</row>
    <row r="57">
      <c r="A57" s="19">
        <v>50.0</v>
      </c>
      <c r="B57" s="57" t="s">
        <v>77</v>
      </c>
      <c r="C57" s="8"/>
      <c r="D57" s="58" t="s">
        <v>78</v>
      </c>
      <c r="E57" s="36">
        <f>'Kec Palu Barat'!F31+'Kec Tatanga'!F33+'Kec Ulujadi'!F33+'Kec Palu Selatan'!F33+'Kec Palu Timur'!F33+'Kec Mantikulore'!F33+'Kec Palu Utara'!F33+'Kec Tawaeli'!F33</f>
        <v>0</v>
      </c>
      <c r="F57" s="36">
        <f>'Kec Palu Barat'!G31+'Kec Tatanga'!G33+'Kec Ulujadi'!G33+'Kec Palu Selatan'!G33+'Kec Palu Timur'!G33+'Kec Mantikulore'!G33+'Kec Palu Utara'!G33+'Kec Tawaeli'!G33</f>
        <v>0</v>
      </c>
      <c r="G57" s="36">
        <v>0.0</v>
      </c>
      <c r="H57" s="36">
        <v>0.0</v>
      </c>
      <c r="I57" s="36">
        <f>'Kec Palu Barat'!J31+'Kec Tatanga'!J33+'Kec Ulujadi'!J33+'Kec Palu Selatan'!J33+'Kec Palu Timur'!J33+'Kec Mantikulore'!J33+'Kec Palu Utara'!J33+'Kec Tawaeli'!J33</f>
        <v>0</v>
      </c>
      <c r="J57" s="36">
        <f>'Kec Palu Barat'!K31+'Kec Tatanga'!K33+'Kec Ulujadi'!K33+'Kec Palu Selatan'!K33+'Kec Palu Timur'!K33+'Kec Mantikulore'!K33+'Kec Palu Utara'!K33+'Kec Tawaeli'!K33</f>
        <v>0</v>
      </c>
      <c r="K57" s="59">
        <v>0.0</v>
      </c>
      <c r="L57" s="54" t="s">
        <v>79</v>
      </c>
      <c r="M57" s="23">
        <v>18.0</v>
      </c>
      <c r="N57" s="23">
        <v>18.0</v>
      </c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</row>
    <row r="58">
      <c r="A58" s="19">
        <v>51.0</v>
      </c>
      <c r="B58" s="46" t="s">
        <v>80</v>
      </c>
      <c r="C58" s="8"/>
      <c r="D58" s="60" t="s">
        <v>47</v>
      </c>
      <c r="E58" s="25">
        <f>'Kec Palu Barat'!F32+'Kec Tatanga'!F34+'Kec Ulujadi'!F34+'Kec Palu Selatan'!F34+'Kec Palu Timur'!F34+'Kec Mantikulore'!F34+'Kec Palu Utara'!F34+'Kec Tawaeli'!F34</f>
        <v>0</v>
      </c>
      <c r="F58" s="25">
        <f>'Kec Palu Barat'!G32+'Kec Tatanga'!G34+'Kec Ulujadi'!G34+'Kec Palu Selatan'!G34+'Kec Palu Timur'!G34+'Kec Mantikulore'!G34+'Kec Palu Utara'!G34+'Kec Tawaeli'!G34</f>
        <v>0</v>
      </c>
      <c r="G58" s="25">
        <v>5000.0</v>
      </c>
      <c r="H58" s="25">
        <v>5000.0</v>
      </c>
      <c r="I58" s="21">
        <v>250.0</v>
      </c>
      <c r="J58" s="21">
        <v>250.0</v>
      </c>
      <c r="K58" s="22">
        <v>250.0</v>
      </c>
      <c r="L58" s="52"/>
      <c r="M58" s="23">
        <v>19.0</v>
      </c>
      <c r="N58" s="23">
        <v>19.0</v>
      </c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</row>
    <row r="59">
      <c r="A59" s="19">
        <v>52.0</v>
      </c>
      <c r="B59" s="46" t="s">
        <v>81</v>
      </c>
      <c r="C59" s="8"/>
      <c r="D59" s="55" t="s">
        <v>71</v>
      </c>
      <c r="E59" s="25">
        <f>'Kec Palu Barat'!F33+'Kec Tatanga'!F35+'Kec Ulujadi'!F35+'Kec Palu Selatan'!F35+'Kec Palu Timur'!F35+'Kec Mantikulore'!F35+'Kec Palu Utara'!F35+'Kec Tawaeli'!F35</f>
        <v>0</v>
      </c>
      <c r="F59" s="25">
        <f>'Kec Palu Barat'!G33+'Kec Tatanga'!G35+'Kec Ulujadi'!G35+'Kec Palu Selatan'!G35+'Kec Palu Timur'!G35+'Kec Mantikulore'!G35+'Kec Palu Utara'!G35+'Kec Tawaeli'!G35</f>
        <v>0</v>
      </c>
      <c r="G59" s="25">
        <v>46.0</v>
      </c>
      <c r="H59" s="25">
        <v>46.0</v>
      </c>
      <c r="I59" s="21">
        <v>46.0</v>
      </c>
      <c r="J59" s="21">
        <v>48.0</v>
      </c>
      <c r="K59" s="22">
        <v>46.0</v>
      </c>
      <c r="L59" s="52"/>
      <c r="M59" s="23">
        <v>20.0</v>
      </c>
      <c r="N59" s="23">
        <v>20.0</v>
      </c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</row>
    <row r="60">
      <c r="A60" s="19">
        <v>53.0</v>
      </c>
      <c r="B60" s="46" t="s">
        <v>82</v>
      </c>
      <c r="C60" s="8"/>
      <c r="D60" s="55" t="s">
        <v>71</v>
      </c>
      <c r="E60" s="25">
        <f>'Kec Palu Barat'!F34+'Kec Tatanga'!F36+'Kec Ulujadi'!F36+'Kec Palu Selatan'!F36+'Kec Palu Timur'!F36+'Kec Mantikulore'!F36+'Kec Palu Utara'!F36+'Kec Tawaeli'!F36</f>
        <v>0</v>
      </c>
      <c r="F60" s="25">
        <f>'Kec Palu Barat'!G34+'Kec Tatanga'!G36+'Kec Ulujadi'!G36+'Kec Palu Selatan'!G36+'Kec Palu Timur'!G36+'Kec Mantikulore'!G36+'Kec Palu Utara'!G36+'Kec Tawaeli'!G36</f>
        <v>0</v>
      </c>
      <c r="G60" s="25">
        <v>46.0</v>
      </c>
      <c r="H60" s="25">
        <v>46.0</v>
      </c>
      <c r="I60" s="25">
        <f>'Kec Palu Barat'!J34+'Kec Tatanga'!J36+'Kec Ulujadi'!J36+'Kec Palu Selatan'!J36+'Kec Palu Timur'!J36+'Kec Mantikulore'!J36+'Kec Palu Utara'!J36+'Kec Tawaeli'!J36</f>
        <v>0</v>
      </c>
      <c r="J60" s="21">
        <v>8.0</v>
      </c>
      <c r="K60" s="22">
        <v>0.0</v>
      </c>
      <c r="L60" s="54" t="s">
        <v>83</v>
      </c>
      <c r="M60" s="23">
        <v>21.0</v>
      </c>
      <c r="N60" s="23">
        <v>21.0</v>
      </c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</row>
    <row r="61">
      <c r="A61" s="19">
        <v>54.0</v>
      </c>
      <c r="B61" s="46" t="s">
        <v>84</v>
      </c>
      <c r="C61" s="8"/>
      <c r="D61" s="55" t="s">
        <v>71</v>
      </c>
      <c r="E61" s="25">
        <f>'Kec Palu Barat'!F35+'Kec Tatanga'!F37+'Kec Ulujadi'!F37+'Kec Palu Selatan'!F37+'Kec Palu Timur'!F37+'Kec Mantikulore'!F37+'Kec Palu Utara'!F37+'Kec Tawaeli'!F37</f>
        <v>0</v>
      </c>
      <c r="F61" s="25">
        <f>'Kec Palu Barat'!G35+'Kec Tatanga'!G37+'Kec Ulujadi'!G37+'Kec Palu Selatan'!G37+'Kec Palu Timur'!G37+'Kec Mantikulore'!G37+'Kec Palu Utara'!G37+'Kec Tawaeli'!G37</f>
        <v>0</v>
      </c>
      <c r="G61" s="25">
        <f>'Kec Palu Barat'!H35+'Kec Tatanga'!H37+'Kec Ulujadi'!H37+'Kec Palu Selatan'!H37+'Kec Palu Timur'!H37+'Kec Mantikulore'!H37+'Kec Palu Utara'!H37+'Kec Tawaeli'!H37</f>
        <v>0</v>
      </c>
      <c r="H61" s="21">
        <v>1.0</v>
      </c>
      <c r="I61" s="21">
        <v>1.0</v>
      </c>
      <c r="J61" s="21">
        <v>1.0</v>
      </c>
      <c r="K61" s="22">
        <v>1.0</v>
      </c>
      <c r="L61" s="52"/>
      <c r="M61" s="23">
        <v>22.0</v>
      </c>
      <c r="N61" s="23">
        <v>22.0</v>
      </c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</row>
    <row r="62">
      <c r="A62" s="19">
        <v>55.0</v>
      </c>
      <c r="B62" s="46" t="s">
        <v>85</v>
      </c>
      <c r="C62" s="8"/>
      <c r="D62" s="55" t="s">
        <v>71</v>
      </c>
      <c r="E62" s="21">
        <v>2.0</v>
      </c>
      <c r="F62" s="21">
        <v>3.0</v>
      </c>
      <c r="G62" s="25">
        <f>'Kec Palu Barat'!H36+'Kec Tatanga'!H38+'Kec Ulujadi'!H38+'Kec Palu Selatan'!H38+'Kec Palu Timur'!H38+'Kec Mantikulore'!H38+'Kec Palu Utara'!H38+'Kec Tawaeli'!H38</f>
        <v>0</v>
      </c>
      <c r="H62" s="25">
        <f>'Kec Palu Barat'!I36+'Kec Tatanga'!I38+'Kec Ulujadi'!I38+'Kec Palu Selatan'!I38+'Kec Palu Timur'!I38+'Kec Mantikulore'!I38+'Kec Palu Utara'!I38+'Kec Tawaeli'!I38</f>
        <v>0</v>
      </c>
      <c r="I62" s="25">
        <f>'Kec Palu Barat'!J36+'Kec Tatanga'!J38+'Kec Ulujadi'!J38+'Kec Palu Selatan'!J38+'Kec Palu Timur'!J38+'Kec Mantikulore'!J38+'Kec Palu Utara'!J38+'Kec Tawaeli'!J38</f>
        <v>0</v>
      </c>
      <c r="J62" s="25">
        <f>'Kec Palu Barat'!K36+'Kec Tatanga'!K38+'Kec Ulujadi'!K38+'Kec Palu Selatan'!K38+'Kec Palu Timur'!K38+'Kec Mantikulore'!K38+'Kec Palu Utara'!K38+'Kec Tawaeli'!K38</f>
        <v>0</v>
      </c>
      <c r="K62" s="22">
        <v>0.0</v>
      </c>
      <c r="L62" s="54" t="s">
        <v>86</v>
      </c>
      <c r="M62" s="23">
        <v>23.0</v>
      </c>
      <c r="N62" s="23">
        <v>23.0</v>
      </c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</row>
    <row r="63">
      <c r="A63" s="19">
        <v>56.0</v>
      </c>
      <c r="B63" s="46" t="s">
        <v>87</v>
      </c>
      <c r="C63" s="8"/>
      <c r="D63" s="55" t="s">
        <v>71</v>
      </c>
      <c r="E63" s="25">
        <f>'Kec Palu Barat'!F37+'Kec Tatanga'!F39+'Kec Ulujadi'!F39+'Kec Palu Selatan'!F39+'Kec Palu Timur'!F39+'Kec Mantikulore'!F39+'Kec Palu Utara'!F39+'Kec Tawaeli'!F39</f>
        <v>0</v>
      </c>
      <c r="F63" s="25">
        <f>'Kec Palu Barat'!G37+'Kec Tatanga'!G39+'Kec Ulujadi'!G39+'Kec Palu Selatan'!G39+'Kec Palu Timur'!G39+'Kec Mantikulore'!G39+'Kec Palu Utara'!G39+'Kec Tawaeli'!G39</f>
        <v>5</v>
      </c>
      <c r="G63" s="25">
        <v>1.0</v>
      </c>
      <c r="H63" s="25">
        <f>'Kec Palu Barat'!I37+'Kec Tatanga'!I39+'Kec Ulujadi'!I39+'Kec Palu Selatan'!I39+'Kec Palu Timur'!I39+'Kec Mantikulore'!I39+'Kec Palu Utara'!I39+'Kec Tawaeli'!I39</f>
        <v>0</v>
      </c>
      <c r="I63" s="25">
        <f>'Kec Palu Barat'!J37+'Kec Tatanga'!J39+'Kec Ulujadi'!J39+'Kec Palu Selatan'!J39+'Kec Palu Timur'!J39+'Kec Mantikulore'!J39+'Kec Palu Utara'!J39+'Kec Tawaeli'!J39</f>
        <v>0</v>
      </c>
      <c r="J63" s="25">
        <v>15.0</v>
      </c>
      <c r="K63" s="22">
        <v>15.0</v>
      </c>
      <c r="L63" s="52"/>
      <c r="M63" s="23">
        <v>24.0</v>
      </c>
      <c r="N63" s="23">
        <v>24.0</v>
      </c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</row>
    <row r="64">
      <c r="A64" s="19">
        <v>57.0</v>
      </c>
      <c r="B64" s="62" t="s">
        <v>88</v>
      </c>
      <c r="C64" s="8"/>
      <c r="D64" s="19" t="s">
        <v>89</v>
      </c>
      <c r="E64" s="21">
        <v>111.0</v>
      </c>
      <c r="F64" s="21">
        <v>116.0</v>
      </c>
      <c r="G64" s="21">
        <v>110.0</v>
      </c>
      <c r="H64" s="21">
        <v>109.0</v>
      </c>
      <c r="I64" s="21">
        <v>111.0</v>
      </c>
      <c r="J64" s="21">
        <v>112.0</v>
      </c>
      <c r="K64" s="22">
        <v>112.0</v>
      </c>
      <c r="L64" s="1"/>
      <c r="M64" s="23">
        <v>25.0</v>
      </c>
      <c r="N64" s="23">
        <v>25.0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>
      <c r="A65" s="19"/>
      <c r="B65" s="63" t="s">
        <v>90</v>
      </c>
      <c r="C65" s="11"/>
      <c r="D65" s="19" t="s">
        <v>89</v>
      </c>
      <c r="E65" s="21">
        <v>20.0</v>
      </c>
      <c r="F65" s="25">
        <f>'Kec Palu Barat'!G39+'Kec Tatanga'!G41+'Kec Ulujadi'!G41+'Kec Palu Selatan'!G41+'Kec Palu Timur'!G41+'Kec Mantikulore'!G41+'Kec Palu Utara'!G41+'Kec Tawaeli'!G41</f>
        <v>21</v>
      </c>
      <c r="G65" s="25">
        <f>'Kec Palu Barat'!H39+'Kec Tatanga'!H41+'Kec Ulujadi'!H41+'Kec Palu Selatan'!H41+'Kec Palu Timur'!H41+'Kec Mantikulore'!H41+'Kec Palu Utara'!H41+'Kec Tawaeli'!H41</f>
        <v>21</v>
      </c>
      <c r="H65" s="21">
        <v>22.0</v>
      </c>
      <c r="I65" s="21">
        <v>22.0</v>
      </c>
      <c r="J65" s="21">
        <v>23.0</v>
      </c>
      <c r="K65" s="22">
        <v>23.0</v>
      </c>
      <c r="L65" s="1"/>
      <c r="M65" s="23">
        <v>26.0</v>
      </c>
      <c r="N65" s="23">
        <v>26.0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>
      <c r="A66" s="19"/>
      <c r="B66" s="63" t="s">
        <v>91</v>
      </c>
      <c r="C66" s="11"/>
      <c r="D66" s="19" t="s">
        <v>89</v>
      </c>
      <c r="E66" s="21">
        <v>27.0</v>
      </c>
      <c r="F66" s="25">
        <f>'Kec Palu Barat'!G40+'Kec Tatanga'!G42+'Kec Ulujadi'!G42+'Kec Palu Selatan'!G42+'Kec Palu Timur'!G42+'Kec Mantikulore'!G42+'Kec Palu Utara'!G42+'Kec Tawaeli'!G42</f>
        <v>27</v>
      </c>
      <c r="G66" s="25">
        <f>'Kec Palu Barat'!H40+'Kec Tatanga'!H42+'Kec Ulujadi'!H42+'Kec Palu Selatan'!H42+'Kec Palu Timur'!H42+'Kec Mantikulore'!H42+'Kec Palu Utara'!H42+'Kec Tawaeli'!H42</f>
        <v>27</v>
      </c>
      <c r="H66" s="21">
        <v>27.0</v>
      </c>
      <c r="I66" s="21">
        <v>27.0</v>
      </c>
      <c r="J66" s="21">
        <v>27.0</v>
      </c>
      <c r="K66" s="22">
        <v>27.0</v>
      </c>
      <c r="L66" s="1"/>
      <c r="M66" s="23">
        <v>27.0</v>
      </c>
      <c r="N66" s="23">
        <v>27.0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>
      <c r="A67" s="19"/>
      <c r="B67" s="63" t="s">
        <v>92</v>
      </c>
      <c r="C67" s="11"/>
      <c r="D67" s="19" t="s">
        <v>89</v>
      </c>
      <c r="E67" s="21">
        <v>2.0</v>
      </c>
      <c r="F67" s="21">
        <v>2.0</v>
      </c>
      <c r="G67" s="21">
        <v>2.0</v>
      </c>
      <c r="H67" s="21">
        <v>2.0</v>
      </c>
      <c r="I67" s="21">
        <v>2.0</v>
      </c>
      <c r="J67" s="21">
        <v>2.0</v>
      </c>
      <c r="K67" s="22">
        <v>2.0</v>
      </c>
      <c r="L67" s="1"/>
      <c r="M67" s="23">
        <v>28.0</v>
      </c>
      <c r="N67" s="23">
        <v>28.0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>
      <c r="A68" s="19"/>
      <c r="B68" s="63" t="s">
        <v>93</v>
      </c>
      <c r="C68" s="11"/>
      <c r="D68" s="19" t="s">
        <v>89</v>
      </c>
      <c r="E68" s="21">
        <v>46.0</v>
      </c>
      <c r="F68" s="21">
        <v>46.0</v>
      </c>
      <c r="G68" s="21">
        <v>46.0</v>
      </c>
      <c r="H68" s="21">
        <v>46.0</v>
      </c>
      <c r="I68" s="21">
        <v>46.0</v>
      </c>
      <c r="J68" s="21">
        <v>46.0</v>
      </c>
      <c r="K68" s="22">
        <v>46.0</v>
      </c>
      <c r="L68" s="1"/>
      <c r="M68" s="23">
        <v>29.0</v>
      </c>
      <c r="N68" s="23">
        <v>29.0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>
      <c r="A69" s="19"/>
      <c r="B69" s="63" t="s">
        <v>94</v>
      </c>
      <c r="C69" s="11"/>
      <c r="D69" s="19" t="s">
        <v>89</v>
      </c>
      <c r="E69" s="21">
        <v>10.0</v>
      </c>
      <c r="F69" s="21">
        <v>10.0</v>
      </c>
      <c r="G69" s="21">
        <v>10.0</v>
      </c>
      <c r="H69" s="21">
        <v>10.0</v>
      </c>
      <c r="I69" s="21">
        <v>10.0</v>
      </c>
      <c r="J69" s="21">
        <v>10.0</v>
      </c>
      <c r="K69" s="22">
        <v>10.0</v>
      </c>
      <c r="L69" s="1"/>
      <c r="M69" s="23">
        <v>30.0</v>
      </c>
      <c r="N69" s="23">
        <v>30.0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>
      <c r="A70" s="19"/>
      <c r="B70" s="63" t="s">
        <v>95</v>
      </c>
      <c r="C70" s="11"/>
      <c r="D70" s="19" t="s">
        <v>89</v>
      </c>
      <c r="E70" s="25">
        <f>'Kec Palu Barat'!F44+'Kec Tatanga'!F46+'Kec Ulujadi'!F46+'Kec Palu Selatan'!F46+'Kec Palu Timur'!F46+'Kec Mantikulore'!F46+'Kec Palu Utara'!F46+'Kec Tawaeli'!F46</f>
        <v>6</v>
      </c>
      <c r="F70" s="25">
        <f>'Kec Palu Barat'!G44+'Kec Tatanga'!G46+'Kec Ulujadi'!G46+'Kec Palu Selatan'!G46+'Kec Palu Timur'!G46+'Kec Mantikulore'!G46+'Kec Palu Utara'!G46+'Kec Tawaeli'!G46</f>
        <v>10</v>
      </c>
      <c r="G70" s="25">
        <f>'Kec Palu Barat'!H44+'Kec Tatanga'!H46+'Kec Ulujadi'!H46+'Kec Palu Selatan'!H46+'Kec Palu Timur'!H46+'Kec Mantikulore'!H46+'Kec Palu Utara'!H46+'Kec Tawaeli'!H46</f>
        <v>4</v>
      </c>
      <c r="H70" s="21">
        <v>4.0</v>
      </c>
      <c r="I70" s="25">
        <f>'Kec Palu Barat'!J44+'Kec Tatanga'!J46+'Kec Ulujadi'!J46+'Kec Palu Selatan'!J46+'Kec Palu Timur'!J46+'Kec Mantikulore'!J46+'Kec Palu Utara'!J46+'Kec Tawaeli'!J46</f>
        <v>4</v>
      </c>
      <c r="J70" s="21">
        <v>4.0</v>
      </c>
      <c r="K70" s="22">
        <v>4.0</v>
      </c>
      <c r="L70" s="1"/>
      <c r="M70" s="23">
        <v>31.0</v>
      </c>
      <c r="N70" s="23">
        <v>31.0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>
      <c r="A71" s="64">
        <v>60.0</v>
      </c>
      <c r="B71" s="65" t="s">
        <v>96</v>
      </c>
      <c r="C71" s="8"/>
      <c r="D71" s="66" t="s">
        <v>97</v>
      </c>
      <c r="E71" s="67">
        <f>'Kec Palu Barat'!F45+'Kec Tatanga'!F47+'Kec Ulujadi'!F47+'Kec Palu Selatan'!F47+'Kec Palu Timur'!F47+'Kec Mantikulore'!F47+'Kec Palu Utara'!F47+'Kec Tawaeli'!F47</f>
        <v>17</v>
      </c>
      <c r="F71" s="67">
        <f>'Kec Palu Barat'!G45+'Kec Tatanga'!G47+'Kec Ulujadi'!G47+'Kec Palu Selatan'!G47+'Kec Palu Timur'!G47+'Kec Mantikulore'!G47+'Kec Palu Utara'!G47+'Kec Tawaeli'!G47</f>
        <v>0</v>
      </c>
      <c r="G71" s="68">
        <v>9.0</v>
      </c>
      <c r="H71" s="68">
        <v>2.0</v>
      </c>
      <c r="I71" s="68">
        <v>5.0</v>
      </c>
      <c r="J71" s="68">
        <v>12.0</v>
      </c>
      <c r="K71" s="68">
        <v>46.0</v>
      </c>
      <c r="L71" s="1"/>
      <c r="M71" s="23">
        <v>32.0</v>
      </c>
      <c r="N71" s="23">
        <v>32.0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>
      <c r="A72" s="66"/>
      <c r="B72" s="69" t="s">
        <v>90</v>
      </c>
      <c r="C72" s="11"/>
      <c r="D72" s="66" t="s">
        <v>97</v>
      </c>
      <c r="E72" s="67">
        <f>'Kec Palu Barat'!F46+'Kec Tatanga'!F48+'Kec Ulujadi'!F48+'Kec Palu Selatan'!F48+'Kec Palu Timur'!F48+'Kec Mantikulore'!F48+'Kec Palu Utara'!F48+'Kec Tawaeli'!F48</f>
        <v>3</v>
      </c>
      <c r="F72" s="67">
        <f>'Kec Palu Barat'!G46+'Kec Tatanga'!G48+'Kec Ulujadi'!G48+'Kec Palu Selatan'!G48+'Kec Palu Timur'!G48+'Kec Mantikulore'!G48+'Kec Palu Utara'!G48+'Kec Tawaeli'!G48</f>
        <v>14</v>
      </c>
      <c r="G72" s="67">
        <f>'Kec Palu Barat'!H46+'Kec Tatanga'!H48+'Kec Ulujadi'!H48+'Kec Palu Selatan'!H48+'Kec Palu Timur'!H48+'Kec Mantikulore'!H48+'Kec Palu Utara'!H48+'Kec Tawaeli'!H48</f>
        <v>7</v>
      </c>
      <c r="H72" s="67">
        <f>'Kec Palu Barat'!I46+'Kec Tatanga'!I48+'Kec Ulujadi'!I48+'Kec Palu Selatan'!I48+'Kec Palu Timur'!I48+'Kec Mantikulore'!I48+'Kec Palu Utara'!I48+'Kec Tawaeli'!I48</f>
        <v>0</v>
      </c>
      <c r="I72" s="67">
        <f>'Kec Palu Barat'!J46+'Kec Tatanga'!J48+'Kec Ulujadi'!J48+'Kec Palu Selatan'!J48+'Kec Palu Timur'!J48+'Kec Mantikulore'!J48+'Kec Palu Utara'!J48+'Kec Tawaeli'!J48</f>
        <v>7</v>
      </c>
      <c r="J72" s="68">
        <v>9.0</v>
      </c>
      <c r="K72" s="68">
        <v>18.0</v>
      </c>
      <c r="L72" s="23" t="s">
        <v>98</v>
      </c>
      <c r="M72" s="23">
        <v>33.0</v>
      </c>
      <c r="N72" s="23">
        <v>33.0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>
      <c r="A73" s="66"/>
      <c r="B73" s="69" t="s">
        <v>91</v>
      </c>
      <c r="C73" s="11"/>
      <c r="D73" s="66" t="s">
        <v>97</v>
      </c>
      <c r="E73" s="67">
        <f>'Kec Palu Barat'!F47+'Kec Tatanga'!F49+'Kec Ulujadi'!F49+'Kec Palu Selatan'!F49+'Kec Palu Timur'!F49+'Kec Mantikulore'!F49+'Kec Palu Utara'!F49+'Kec Tawaeli'!F49</f>
        <v>4</v>
      </c>
      <c r="F73" s="67">
        <f>'Kec Palu Barat'!G47+'Kec Tatanga'!G49+'Kec Ulujadi'!G49+'Kec Palu Selatan'!G49+'Kec Palu Timur'!G49+'Kec Mantikulore'!G49+'Kec Palu Utara'!G49+'Kec Tawaeli'!G49</f>
        <v>30</v>
      </c>
      <c r="G73" s="67">
        <f>'Kec Palu Barat'!H47+'Kec Tatanga'!H49+'Kec Ulujadi'!H49+'Kec Palu Selatan'!H49+'Kec Palu Timur'!H49+'Kec Mantikulore'!H49+'Kec Palu Utara'!H49+'Kec Tawaeli'!H49</f>
        <v>6</v>
      </c>
      <c r="H73" s="67">
        <f>'Kec Palu Barat'!I47+'Kec Tatanga'!I49+'Kec Ulujadi'!I49+'Kec Palu Selatan'!I49+'Kec Palu Timur'!I49+'Kec Mantikulore'!I49+'Kec Palu Utara'!I49+'Kec Tawaeli'!I49</f>
        <v>0</v>
      </c>
      <c r="I73" s="67">
        <f>'Kec Palu Barat'!J47+'Kec Tatanga'!J49+'Kec Ulujadi'!J49+'Kec Palu Selatan'!J49+'Kec Palu Timur'!J49+'Kec Mantikulore'!J49+'Kec Palu Utara'!J49+'Kec Tawaeli'!J49</f>
        <v>0</v>
      </c>
      <c r="J73" s="67">
        <f>'Kec Palu Barat'!K47+'Kec Tatanga'!K49+'Kec Ulujadi'!K49+'Kec Palu Selatan'!K49+'Kec Palu Timur'!K49+'Kec Mantikulore'!K49+'Kec Palu Utara'!K49+'Kec Tawaeli'!K49</f>
        <v>0</v>
      </c>
      <c r="K73" s="67">
        <f>'Kec Palu Barat'!L47+'Kec Tatanga'!L49+'Kec Ulujadi'!L49+'Kec Palu Selatan'!L49+'Kec Palu Timur'!L49+'Kec Mantikulore'!L49+'Kec Palu Utara'!L49+'Kec Tawaeli'!L49</f>
        <v>0</v>
      </c>
      <c r="L73" s="1"/>
      <c r="M73" s="23">
        <v>34.0</v>
      </c>
      <c r="N73" s="23">
        <v>34.0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>
      <c r="A74" s="66"/>
      <c r="B74" s="69" t="s">
        <v>92</v>
      </c>
      <c r="C74" s="11"/>
      <c r="D74" s="66" t="s">
        <v>97</v>
      </c>
      <c r="E74" s="67">
        <f>'Kec Palu Barat'!F48+'Kec Tatanga'!F50+'Kec Ulujadi'!F50+'Kec Palu Selatan'!F50+'Kec Palu Timur'!F50+'Kec Mantikulore'!F50+'Kec Palu Utara'!F50+'Kec Tawaeli'!F50</f>
        <v>1</v>
      </c>
      <c r="F74" s="67">
        <f>'Kec Palu Barat'!G48+'Kec Tatanga'!G50+'Kec Ulujadi'!G50+'Kec Palu Selatan'!G50+'Kec Palu Timur'!G50+'Kec Mantikulore'!G50+'Kec Palu Utara'!G50+'Kec Tawaeli'!G50</f>
        <v>5</v>
      </c>
      <c r="G74" s="67">
        <f>'Kec Palu Barat'!H48+'Kec Tatanga'!H50+'Kec Ulujadi'!H50+'Kec Palu Selatan'!H50+'Kec Palu Timur'!H50+'Kec Mantikulore'!H50+'Kec Palu Utara'!H50+'Kec Tawaeli'!H50</f>
        <v>1</v>
      </c>
      <c r="H74" s="67">
        <f>'Kec Palu Barat'!I48+'Kec Tatanga'!I50+'Kec Ulujadi'!I50+'Kec Palu Selatan'!I50+'Kec Palu Timur'!I50+'Kec Mantikulore'!I50+'Kec Palu Utara'!I50+'Kec Tawaeli'!I50</f>
        <v>0</v>
      </c>
      <c r="I74" s="67">
        <f>'Kec Palu Barat'!J48+'Kec Tatanga'!J50+'Kec Ulujadi'!J50+'Kec Palu Selatan'!J50+'Kec Palu Timur'!J50+'Kec Mantikulore'!J50+'Kec Palu Utara'!J50+'Kec Tawaeli'!J50</f>
        <v>0</v>
      </c>
      <c r="J74" s="67">
        <f>'Kec Palu Barat'!K48+'Kec Tatanga'!K50+'Kec Ulujadi'!K50+'Kec Palu Selatan'!K50+'Kec Palu Timur'!K50+'Kec Mantikulore'!K50+'Kec Palu Utara'!K50+'Kec Tawaeli'!K50</f>
        <v>0</v>
      </c>
      <c r="K74" s="67">
        <f>'Kec Palu Barat'!L48+'Kec Tatanga'!L50+'Kec Ulujadi'!L50+'Kec Palu Selatan'!L50+'Kec Palu Timur'!L50+'Kec Mantikulore'!L50+'Kec Palu Utara'!L50+'Kec Tawaeli'!L50</f>
        <v>0</v>
      </c>
      <c r="L74" s="1"/>
      <c r="M74" s="23">
        <v>35.0</v>
      </c>
      <c r="N74" s="23">
        <v>35.0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>
      <c r="A75" s="66"/>
      <c r="B75" s="69" t="s">
        <v>93</v>
      </c>
      <c r="C75" s="11"/>
      <c r="D75" s="66" t="s">
        <v>97</v>
      </c>
      <c r="E75" s="67">
        <f>'Kec Palu Barat'!F49+'Kec Tatanga'!F51+'Kec Ulujadi'!F51+'Kec Palu Selatan'!F51+'Kec Palu Timur'!F51+'Kec Mantikulore'!F51+'Kec Palu Utara'!F51+'Kec Tawaeli'!F51</f>
        <v>2</v>
      </c>
      <c r="F75" s="67">
        <f>'Kec Palu Barat'!G49+'Kec Tatanga'!G51+'Kec Ulujadi'!G51+'Kec Palu Selatan'!G51+'Kec Palu Timur'!G51+'Kec Mantikulore'!G51+'Kec Palu Utara'!G51+'Kec Tawaeli'!G51</f>
        <v>0</v>
      </c>
      <c r="G75" s="68">
        <v>1.0</v>
      </c>
      <c r="H75" s="67">
        <f>'Kec Palu Barat'!I49+'Kec Tatanga'!I51+'Kec Ulujadi'!I51+'Kec Palu Selatan'!I51+'Kec Palu Timur'!I51+'Kec Mantikulore'!I51+'Kec Palu Utara'!I51+'Kec Tawaeli'!I51</f>
        <v>0</v>
      </c>
      <c r="I75" s="67">
        <f>'Kec Palu Barat'!J49+'Kec Tatanga'!J51+'Kec Ulujadi'!J51+'Kec Palu Selatan'!J51+'Kec Palu Timur'!J51+'Kec Mantikulore'!J51+'Kec Palu Utara'!J51+'Kec Tawaeli'!J51</f>
        <v>1</v>
      </c>
      <c r="J75" s="67">
        <f>'Kec Palu Barat'!K49+'Kec Tatanga'!K51+'Kec Ulujadi'!K51+'Kec Palu Selatan'!K51+'Kec Palu Timur'!K51+'Kec Mantikulore'!K51+'Kec Palu Utara'!K51+'Kec Tawaeli'!K51</f>
        <v>0</v>
      </c>
      <c r="K75" s="67">
        <f>'Kec Palu Barat'!L49+'Kec Tatanga'!L51+'Kec Ulujadi'!L51+'Kec Palu Selatan'!L51+'Kec Palu Timur'!L51+'Kec Mantikulore'!L51+'Kec Palu Utara'!L51+'Kec Tawaeli'!L51</f>
        <v>4</v>
      </c>
      <c r="L75" s="23" t="s">
        <v>99</v>
      </c>
      <c r="M75" s="23">
        <v>36.0</v>
      </c>
      <c r="N75" s="23">
        <v>36.0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>
      <c r="A76" s="66"/>
      <c r="B76" s="69" t="s">
        <v>94</v>
      </c>
      <c r="C76" s="11"/>
      <c r="D76" s="66" t="s">
        <v>97</v>
      </c>
      <c r="E76" s="67">
        <f>'Kec Palu Barat'!F50+'Kec Tatanga'!F52+'Kec Ulujadi'!F52+'Kec Palu Selatan'!F52+'Kec Palu Timur'!F52+'Kec Mantikulore'!F52+'Kec Palu Utara'!F52+'Kec Tawaeli'!F52</f>
        <v>0</v>
      </c>
      <c r="F76" s="67">
        <f>'Kec Palu Barat'!G50+'Kec Tatanga'!G52+'Kec Ulujadi'!G52+'Kec Palu Selatan'!G52+'Kec Palu Timur'!G52+'Kec Mantikulore'!G52+'Kec Palu Utara'!G52+'Kec Tawaeli'!G52</f>
        <v>0</v>
      </c>
      <c r="G76" s="68">
        <v>1.0</v>
      </c>
      <c r="H76" s="67">
        <f>'Kec Palu Barat'!I50+'Kec Tatanga'!I52+'Kec Ulujadi'!I52+'Kec Palu Selatan'!I52+'Kec Palu Timur'!I52+'Kec Mantikulore'!I52+'Kec Palu Utara'!I52+'Kec Tawaeli'!I52</f>
        <v>0</v>
      </c>
      <c r="I76" s="67">
        <f>'Kec Palu Barat'!J50+'Kec Tatanga'!J52+'Kec Ulujadi'!J52+'Kec Palu Selatan'!J52+'Kec Palu Timur'!J52+'Kec Mantikulore'!J52+'Kec Palu Utara'!J52+'Kec Tawaeli'!J52</f>
        <v>0</v>
      </c>
      <c r="J76" s="67">
        <f>'Kec Palu Barat'!K50+'Kec Tatanga'!K52+'Kec Ulujadi'!K52+'Kec Palu Selatan'!K52+'Kec Palu Timur'!K52+'Kec Mantikulore'!K52+'Kec Palu Utara'!K52+'Kec Tawaeli'!K52</f>
        <v>0</v>
      </c>
      <c r="K76" s="67">
        <f>'Kec Palu Barat'!L50+'Kec Tatanga'!L52+'Kec Ulujadi'!L52+'Kec Palu Selatan'!L52+'Kec Palu Timur'!L52+'Kec Mantikulore'!L52+'Kec Palu Utara'!L52+'Kec Tawaeli'!L52</f>
        <v>0</v>
      </c>
      <c r="L76" s="1"/>
      <c r="M76" s="23">
        <v>37.0</v>
      </c>
      <c r="N76" s="23">
        <v>37.0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>
      <c r="A77" s="66"/>
      <c r="B77" s="69" t="s">
        <v>95</v>
      </c>
      <c r="C77" s="11"/>
      <c r="D77" s="66" t="s">
        <v>97</v>
      </c>
      <c r="E77" s="67">
        <f>'Kec Palu Barat'!F51+'Kec Tatanga'!F53+'Kec Ulujadi'!F53+'Kec Palu Selatan'!F53+'Kec Palu Timur'!F53+'Kec Mantikulore'!F53+'Kec Palu Utara'!F53+'Kec Tawaeli'!F53</f>
        <v>0</v>
      </c>
      <c r="F77" s="67">
        <f>'Kec Palu Barat'!G51+'Kec Tatanga'!G53+'Kec Ulujadi'!G53+'Kec Palu Selatan'!G53+'Kec Palu Timur'!G53+'Kec Mantikulore'!G53+'Kec Palu Utara'!G53+'Kec Tawaeli'!G53</f>
        <v>0</v>
      </c>
      <c r="G77" s="67">
        <f>'Kec Palu Barat'!H51+'Kec Tatanga'!H53+'Kec Ulujadi'!H53+'Kec Palu Selatan'!H53+'Kec Palu Timur'!H53+'Kec Mantikulore'!H53+'Kec Palu Utara'!H53+'Kec Tawaeli'!H53</f>
        <v>0</v>
      </c>
      <c r="H77" s="67">
        <f>'Kec Palu Barat'!I51+'Kec Tatanga'!I53+'Kec Ulujadi'!I53+'Kec Palu Selatan'!I53+'Kec Palu Timur'!I53+'Kec Mantikulore'!I53+'Kec Palu Utara'!I53+'Kec Tawaeli'!I53</f>
        <v>0</v>
      </c>
      <c r="I77" s="67">
        <f>'Kec Palu Barat'!J51+'Kec Tatanga'!J53+'Kec Ulujadi'!J53+'Kec Palu Selatan'!J53+'Kec Palu Timur'!J53+'Kec Mantikulore'!J53+'Kec Palu Utara'!J53+'Kec Tawaeli'!J53</f>
        <v>0</v>
      </c>
      <c r="J77" s="68">
        <v>1.0</v>
      </c>
      <c r="K77" s="68">
        <v>3.0</v>
      </c>
      <c r="L77" s="23" t="s">
        <v>98</v>
      </c>
      <c r="M77" s="23">
        <v>38.0</v>
      </c>
      <c r="N77" s="23">
        <v>38.0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>
      <c r="A78" s="70">
        <v>61.0</v>
      </c>
      <c r="B78" s="62" t="s">
        <v>100</v>
      </c>
      <c r="C78" s="8"/>
      <c r="D78" s="30"/>
      <c r="E78" s="61">
        <f>'Kec Palu Barat'!F52+'Kec Tatanga'!F54+'Kec Ulujadi'!F54+'Kec Palu Selatan'!F54+'Kec Palu Timur'!F54+'Kec Mantikulore'!F54+'Kec Palu Utara'!F54+'Kec Tawaeli'!F54</f>
        <v>0</v>
      </c>
      <c r="F78" s="61">
        <f>'Kec Palu Barat'!G52+'Kec Tatanga'!G54+'Kec Ulujadi'!G54+'Kec Palu Selatan'!G54+'Kec Palu Timur'!G54+'Kec Mantikulore'!G54+'Kec Palu Utara'!G54+'Kec Tawaeli'!G54</f>
        <v>0</v>
      </c>
      <c r="G78" s="61">
        <f>'Kec Palu Barat'!H52+'Kec Tatanga'!H54+'Kec Ulujadi'!H54+'Kec Palu Selatan'!H54+'Kec Palu Timur'!H54+'Kec Mantikulore'!H54+'Kec Palu Utara'!H54+'Kec Tawaeli'!H54</f>
        <v>0</v>
      </c>
      <c r="H78" s="22">
        <v>0.0</v>
      </c>
      <c r="I78" s="61">
        <f>'Kec Palu Barat'!J52+'Kec Tatanga'!J54+'Kec Ulujadi'!J54+'Kec Palu Selatan'!J54+'Kec Palu Timur'!J54+'Kec Mantikulore'!J54+'Kec Palu Utara'!J54+'Kec Tawaeli'!J54</f>
        <v>0</v>
      </c>
      <c r="J78" s="22">
        <v>2061.0</v>
      </c>
      <c r="K78" s="22">
        <v>0.0</v>
      </c>
      <c r="L78" s="23" t="s">
        <v>101</v>
      </c>
      <c r="M78" s="23">
        <v>39.0</v>
      </c>
      <c r="N78" s="23">
        <v>39.0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>
      <c r="A79" s="30"/>
      <c r="B79" s="71" t="s">
        <v>102</v>
      </c>
      <c r="C79" s="11"/>
      <c r="D79" s="30"/>
      <c r="E79" s="61">
        <f>'Kec Palu Barat'!F53+'Kec Tatanga'!F55+'Kec Ulujadi'!F55+'Kec Palu Selatan'!F55+'Kec Palu Timur'!F55+'Kec Mantikulore'!F55+'Kec Palu Utara'!F55+'Kec Tawaeli'!F55</f>
        <v>0</v>
      </c>
      <c r="F79" s="61">
        <f>'Kec Palu Barat'!G53+'Kec Tatanga'!G55+'Kec Ulujadi'!G55+'Kec Palu Selatan'!G55+'Kec Palu Timur'!G55+'Kec Mantikulore'!G55+'Kec Palu Utara'!G55+'Kec Tawaeli'!G55</f>
        <v>0</v>
      </c>
      <c r="G79" s="61">
        <f>'Kec Palu Barat'!H53+'Kec Tatanga'!H55+'Kec Ulujadi'!H55+'Kec Palu Selatan'!H55+'Kec Palu Timur'!H55+'Kec Mantikulore'!H55+'Kec Palu Utara'!H55+'Kec Tawaeli'!H55</f>
        <v>0</v>
      </c>
      <c r="H79" s="22">
        <v>0.0</v>
      </c>
      <c r="I79" s="22">
        <v>0.0</v>
      </c>
      <c r="J79" s="22">
        <v>2061.0</v>
      </c>
      <c r="K79" s="22">
        <v>0.0</v>
      </c>
      <c r="L79" s="23"/>
      <c r="M79" s="23">
        <v>40.0</v>
      </c>
      <c r="N79" s="23">
        <v>40.0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>
      <c r="A80" s="30"/>
      <c r="B80" s="71" t="s">
        <v>103</v>
      </c>
      <c r="C80" s="11"/>
      <c r="D80" s="30"/>
      <c r="E80" s="61">
        <f>'Kec Palu Barat'!F54+'Kec Tatanga'!F56+'Kec Ulujadi'!F56+'Kec Palu Selatan'!F56+'Kec Palu Timur'!F56+'Kec Mantikulore'!F56+'Kec Palu Utara'!F56+'Kec Tawaeli'!F56</f>
        <v>0</v>
      </c>
      <c r="F80" s="61">
        <f>'Kec Palu Barat'!G54+'Kec Tatanga'!G56+'Kec Ulujadi'!G56+'Kec Palu Selatan'!G56+'Kec Palu Timur'!G56+'Kec Mantikulore'!G56+'Kec Palu Utara'!G56+'Kec Tawaeli'!G56</f>
        <v>0</v>
      </c>
      <c r="G80" s="61">
        <f>'Kec Palu Barat'!H54+'Kec Tatanga'!H56+'Kec Ulujadi'!H56+'Kec Palu Selatan'!H56+'Kec Palu Timur'!H56+'Kec Mantikulore'!H56+'Kec Palu Utara'!H56+'Kec Tawaeli'!H56</f>
        <v>0</v>
      </c>
      <c r="H80" s="22">
        <v>0.0</v>
      </c>
      <c r="I80" s="61">
        <f>'Kec Palu Barat'!J54+'Kec Tatanga'!J56+'Kec Ulujadi'!J56+'Kec Palu Selatan'!J56+'Kec Palu Timur'!J56+'Kec Mantikulore'!J56+'Kec Palu Utara'!J56+'Kec Tawaeli'!J56</f>
        <v>0</v>
      </c>
      <c r="J80" s="22">
        <v>0.0</v>
      </c>
      <c r="K80" s="22">
        <v>0.0</v>
      </c>
      <c r="L80" s="1"/>
      <c r="M80" s="23">
        <v>41.0</v>
      </c>
      <c r="N80" s="23">
        <v>41.0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>
      <c r="A81" s="70">
        <v>62.0</v>
      </c>
      <c r="B81" s="62" t="s">
        <v>104</v>
      </c>
      <c r="C81" s="8"/>
      <c r="D81" s="30"/>
      <c r="E81" s="61">
        <f>'Kec Palu Barat'!F55+'Kec Tatanga'!F57+'Kec Ulujadi'!F57+'Kec Palu Selatan'!F57+'Kec Palu Timur'!F57+'Kec Mantikulore'!F57+'Kec Palu Utara'!F57+'Kec Tawaeli'!F57</f>
        <v>0</v>
      </c>
      <c r="F81" s="61">
        <f>'Kec Palu Barat'!G55+'Kec Tatanga'!G57+'Kec Ulujadi'!G57+'Kec Palu Selatan'!G57+'Kec Palu Timur'!G57+'Kec Mantikulore'!G57+'Kec Palu Utara'!G57+'Kec Tawaeli'!G57</f>
        <v>0</v>
      </c>
      <c r="G81" s="61">
        <f>'Kec Palu Barat'!H55+'Kec Tatanga'!H57+'Kec Ulujadi'!H57+'Kec Palu Selatan'!H57+'Kec Palu Timur'!H57+'Kec Mantikulore'!H57+'Kec Palu Utara'!H57+'Kec Tawaeli'!H57</f>
        <v>0</v>
      </c>
      <c r="H81" s="22">
        <v>288.0</v>
      </c>
      <c r="I81" s="61">
        <f>'Kec Palu Barat'!J55+'Kec Tatanga'!J57+'Kec Ulujadi'!J57+'Kec Palu Selatan'!J57+'Kec Palu Timur'!J57+'Kec Mantikulore'!J57+'Kec Palu Utara'!J57+'Kec Tawaeli'!J57</f>
        <v>0</v>
      </c>
      <c r="J81" s="61">
        <f>'Kec Palu Barat'!K55+'Kec Tatanga'!K57+'Kec Ulujadi'!K57+'Kec Palu Selatan'!K57+'Kec Palu Timur'!K57+'Kec Mantikulore'!K57+'Kec Palu Utara'!K57+'Kec Tawaeli'!K57</f>
        <v>0</v>
      </c>
      <c r="K81" s="22">
        <v>0.0</v>
      </c>
      <c r="L81" s="23" t="s">
        <v>105</v>
      </c>
      <c r="M81" s="23">
        <v>42.0</v>
      </c>
      <c r="N81" s="23">
        <v>42.0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>
      <c r="A82" s="30"/>
      <c r="B82" s="71" t="s">
        <v>106</v>
      </c>
      <c r="C82" s="11"/>
      <c r="D82" s="30"/>
      <c r="E82" s="61">
        <f>'Kec Palu Barat'!F56+'Kec Tatanga'!F58+'Kec Ulujadi'!F58+'Kec Palu Selatan'!F58+'Kec Palu Timur'!F58+'Kec Mantikulore'!F58+'Kec Palu Utara'!F58+'Kec Tawaeli'!F58</f>
        <v>0</v>
      </c>
      <c r="F82" s="61">
        <f>'Kec Palu Barat'!G56+'Kec Tatanga'!G58+'Kec Ulujadi'!G58+'Kec Palu Selatan'!G58+'Kec Palu Timur'!G58+'Kec Mantikulore'!G58+'Kec Palu Utara'!G58+'Kec Tawaeli'!G58</f>
        <v>0</v>
      </c>
      <c r="G82" s="61">
        <f>'Kec Palu Barat'!H56+'Kec Tatanga'!H58+'Kec Ulujadi'!H58+'Kec Palu Selatan'!H58+'Kec Palu Timur'!H58+'Kec Mantikulore'!H58+'Kec Palu Utara'!H58+'Kec Tawaeli'!H58</f>
        <v>0</v>
      </c>
      <c r="H82" s="22">
        <v>288.0</v>
      </c>
      <c r="I82" s="61">
        <f>'Kec Palu Barat'!J56+'Kec Tatanga'!J58+'Kec Ulujadi'!J58+'Kec Palu Selatan'!J58+'Kec Palu Timur'!J58+'Kec Mantikulore'!J58+'Kec Palu Utara'!J58+'Kec Tawaeli'!J58</f>
        <v>0</v>
      </c>
      <c r="J82" s="61">
        <f>'Kec Palu Barat'!K56+'Kec Tatanga'!K58+'Kec Ulujadi'!K58+'Kec Palu Selatan'!K58+'Kec Palu Timur'!K58+'Kec Mantikulore'!K58+'Kec Palu Utara'!K58+'Kec Tawaeli'!K58</f>
        <v>0</v>
      </c>
      <c r="K82" s="22">
        <v>0.0</v>
      </c>
      <c r="L82" s="1"/>
      <c r="M82" s="23">
        <v>43.0</v>
      </c>
      <c r="N82" s="23">
        <v>43.0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>
      <c r="A83" s="30"/>
      <c r="B83" s="71" t="s">
        <v>107</v>
      </c>
      <c r="C83" s="11"/>
      <c r="D83" s="30"/>
      <c r="E83" s="61">
        <f>'Kec Palu Barat'!F57+'Kec Tatanga'!F59+'Kec Ulujadi'!F59+'Kec Palu Selatan'!F59+'Kec Palu Timur'!F59+'Kec Mantikulore'!F59+'Kec Palu Utara'!F59+'Kec Tawaeli'!F59</f>
        <v>0</v>
      </c>
      <c r="F83" s="61">
        <f>'Kec Palu Barat'!G57+'Kec Tatanga'!G59+'Kec Ulujadi'!G59+'Kec Palu Selatan'!G59+'Kec Palu Timur'!G59+'Kec Mantikulore'!G59+'Kec Palu Utara'!G59+'Kec Tawaeli'!G59</f>
        <v>0</v>
      </c>
      <c r="G83" s="61">
        <f>'Kec Palu Barat'!H57+'Kec Tatanga'!H59+'Kec Ulujadi'!H59+'Kec Palu Selatan'!H59+'Kec Palu Timur'!H59+'Kec Mantikulore'!H59+'Kec Palu Utara'!H59+'Kec Tawaeli'!H59</f>
        <v>0</v>
      </c>
      <c r="H83" s="22">
        <v>5902.0</v>
      </c>
      <c r="I83" s="61">
        <f>'Kec Palu Barat'!J57+'Kec Tatanga'!J59+'Kec Ulujadi'!J59+'Kec Palu Selatan'!J59+'Kec Palu Timur'!J59+'Kec Mantikulore'!J59+'Kec Palu Utara'!J59+'Kec Tawaeli'!J59</f>
        <v>0</v>
      </c>
      <c r="J83" s="61">
        <f>'Kec Palu Barat'!K57+'Kec Tatanga'!K59+'Kec Ulujadi'!K59+'Kec Palu Selatan'!K59+'Kec Palu Timur'!K59+'Kec Mantikulore'!K59+'Kec Palu Utara'!K59+'Kec Tawaeli'!K59</f>
        <v>0</v>
      </c>
      <c r="K83" s="22">
        <v>0.0</v>
      </c>
      <c r="L83" s="1"/>
      <c r="M83" s="23">
        <v>44.0</v>
      </c>
      <c r="N83" s="23">
        <v>44.0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>
      <c r="A84" s="30"/>
      <c r="B84" s="71" t="s">
        <v>108</v>
      </c>
      <c r="C84" s="11"/>
      <c r="D84" s="30"/>
      <c r="E84" s="61">
        <f>'Kec Palu Barat'!F58+'Kec Tatanga'!F60+'Kec Ulujadi'!F60+'Kec Palu Selatan'!F60+'Kec Palu Timur'!F60+'Kec Mantikulore'!F60+'Kec Palu Utara'!F60+'Kec Tawaeli'!F60</f>
        <v>0</v>
      </c>
      <c r="F84" s="61">
        <f>'Kec Palu Barat'!G58+'Kec Tatanga'!G60+'Kec Ulujadi'!G60+'Kec Palu Selatan'!G60+'Kec Palu Timur'!G60+'Kec Mantikulore'!G60+'Kec Palu Utara'!G60+'Kec Tawaeli'!G60</f>
        <v>0</v>
      </c>
      <c r="G84" s="61">
        <f>'Kec Palu Barat'!H58+'Kec Tatanga'!H60+'Kec Ulujadi'!H60+'Kec Palu Selatan'!H60+'Kec Palu Timur'!H60+'Kec Mantikulore'!H60+'Kec Palu Utara'!H60+'Kec Tawaeli'!H60</f>
        <v>0</v>
      </c>
      <c r="H84" s="22">
        <v>5478.0</v>
      </c>
      <c r="I84" s="61">
        <f>'Kec Palu Barat'!J58+'Kec Tatanga'!J60+'Kec Ulujadi'!J60+'Kec Palu Selatan'!J60+'Kec Palu Timur'!J60+'Kec Mantikulore'!J60+'Kec Palu Utara'!J60+'Kec Tawaeli'!J60</f>
        <v>0</v>
      </c>
      <c r="J84" s="61">
        <f>'Kec Palu Barat'!K58+'Kec Tatanga'!K60+'Kec Ulujadi'!K60+'Kec Palu Selatan'!K60+'Kec Palu Timur'!K60+'Kec Mantikulore'!K60+'Kec Palu Utara'!K60+'Kec Tawaeli'!K60</f>
        <v>0</v>
      </c>
      <c r="K84" s="22">
        <v>0.0</v>
      </c>
      <c r="L84" s="1"/>
      <c r="M84" s="23">
        <v>45.0</v>
      </c>
      <c r="N84" s="23">
        <v>45.0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>
      <c r="A85" s="72">
        <v>63.0</v>
      </c>
      <c r="B85" s="26" t="s">
        <v>109</v>
      </c>
      <c r="C85" s="8"/>
      <c r="D85" s="27" t="s">
        <v>25</v>
      </c>
      <c r="E85" s="28" t="str">
        <f>'BPBD 2'!F11</f>
        <v/>
      </c>
      <c r="F85" s="28" t="str">
        <f>'BPBD 2'!G11</f>
        <v/>
      </c>
      <c r="G85" s="28" t="str">
        <f>'BPBD 2'!H11</f>
        <v/>
      </c>
      <c r="H85" s="28" t="str">
        <f>'BPBD 2'!I11</f>
        <v/>
      </c>
      <c r="I85" s="28" t="str">
        <f>'BPBD 2'!J11</f>
        <v/>
      </c>
      <c r="J85" s="28" t="str">
        <f>'BPBD 2'!K11</f>
        <v/>
      </c>
      <c r="K85" s="28"/>
      <c r="L85" s="23" t="s">
        <v>110</v>
      </c>
      <c r="M85" s="23"/>
      <c r="N85" s="23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>
      <c r="A86" s="72">
        <v>64.0</v>
      </c>
      <c r="B86" s="26" t="s">
        <v>111</v>
      </c>
      <c r="C86" s="8"/>
      <c r="D86" s="27" t="s">
        <v>25</v>
      </c>
      <c r="E86" s="28" t="str">
        <f>'BPBD 2'!F12</f>
        <v/>
      </c>
      <c r="F86" s="28" t="str">
        <f>'BPBD 2'!G12</f>
        <v/>
      </c>
      <c r="G86" s="28" t="str">
        <f>'BPBD 2'!H12</f>
        <v/>
      </c>
      <c r="H86" s="28" t="str">
        <f>'BPBD 2'!I12</f>
        <v/>
      </c>
      <c r="I86" s="28" t="str">
        <f>'BPBD 2'!J12</f>
        <v/>
      </c>
      <c r="J86" s="28" t="str">
        <f>'BPBD 2'!K12</f>
        <v/>
      </c>
      <c r="K86" s="28"/>
      <c r="L86" s="23" t="s">
        <v>110</v>
      </c>
      <c r="M86" s="23"/>
      <c r="N86" s="23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>
      <c r="A87" s="72">
        <v>65.0</v>
      </c>
      <c r="B87" s="26" t="s">
        <v>24</v>
      </c>
      <c r="C87" s="8"/>
      <c r="D87" s="27" t="s">
        <v>25</v>
      </c>
      <c r="E87" s="28" t="str">
        <f>'BPBD 2'!F13</f>
        <v/>
      </c>
      <c r="F87" s="28" t="str">
        <f>'BPBD 2'!G13</f>
        <v/>
      </c>
      <c r="G87" s="28" t="str">
        <f>'BPBD 2'!H13</f>
        <v/>
      </c>
      <c r="H87" s="28" t="str">
        <f>'BPBD 2'!I13</f>
        <v/>
      </c>
      <c r="I87" s="28" t="str">
        <f>'BPBD 2'!J13</f>
        <v/>
      </c>
      <c r="J87" s="28" t="str">
        <f>'BPBD 2'!K13</f>
        <v/>
      </c>
      <c r="K87" s="28"/>
      <c r="L87" s="23" t="s">
        <v>112</v>
      </c>
      <c r="M87" s="23"/>
      <c r="N87" s="23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>
      <c r="A88" s="72">
        <v>66.0</v>
      </c>
      <c r="B88" s="26" t="s">
        <v>113</v>
      </c>
      <c r="C88" s="8"/>
      <c r="D88" s="27" t="s">
        <v>25</v>
      </c>
      <c r="E88" s="28" t="str">
        <f>'BPBD 2'!F14</f>
        <v/>
      </c>
      <c r="F88" s="28" t="str">
        <f>'BPBD 2'!G14</f>
        <v/>
      </c>
      <c r="G88" s="28" t="str">
        <f>'BPBD 2'!H14</f>
        <v/>
      </c>
      <c r="H88" s="28" t="str">
        <f>'BPBD 2'!I14</f>
        <v/>
      </c>
      <c r="I88" s="28" t="str">
        <f>'BPBD 2'!J14</f>
        <v/>
      </c>
      <c r="J88" s="28" t="str">
        <f>'BPBD 2'!K14</f>
        <v/>
      </c>
      <c r="K88" s="28"/>
      <c r="L88" s="23" t="s">
        <v>114</v>
      </c>
      <c r="M88" s="23"/>
      <c r="N88" s="23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>
      <c r="A89" s="72">
        <v>67.0</v>
      </c>
      <c r="B89" s="73" t="s">
        <v>115</v>
      </c>
      <c r="C89" s="8"/>
      <c r="D89" s="74" t="s">
        <v>47</v>
      </c>
      <c r="E89" s="75">
        <v>12.0</v>
      </c>
      <c r="F89" s="75">
        <v>12.0</v>
      </c>
      <c r="G89" s="75">
        <v>18.0</v>
      </c>
      <c r="H89" s="75">
        <v>18.0</v>
      </c>
      <c r="I89" s="75">
        <v>18.0</v>
      </c>
      <c r="J89" s="75">
        <v>20.0</v>
      </c>
      <c r="K89" s="75">
        <v>20.0</v>
      </c>
      <c r="L89" s="1"/>
      <c r="M89" s="23">
        <v>46.0</v>
      </c>
      <c r="N89" s="23">
        <v>46.0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>
      <c r="A90" s="72">
        <v>68.0</v>
      </c>
      <c r="B90" s="73" t="s">
        <v>116</v>
      </c>
      <c r="C90" s="8"/>
      <c r="D90" s="74" t="s">
        <v>47</v>
      </c>
      <c r="E90" s="75">
        <v>2.0</v>
      </c>
      <c r="F90" s="75">
        <v>3.0</v>
      </c>
      <c r="G90" s="75">
        <v>2.0</v>
      </c>
      <c r="H90" s="75">
        <v>0.0</v>
      </c>
      <c r="I90" s="75">
        <v>0.0</v>
      </c>
      <c r="J90" s="75">
        <v>3.0</v>
      </c>
      <c r="K90" s="75">
        <v>5.0</v>
      </c>
      <c r="L90" s="23" t="s">
        <v>117</v>
      </c>
      <c r="M90" s="23">
        <v>47.0</v>
      </c>
      <c r="N90" s="23">
        <v>47.0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>
      <c r="A91" s="72">
        <v>69.0</v>
      </c>
      <c r="B91" s="76" t="s">
        <v>118</v>
      </c>
      <c r="C91" s="8"/>
      <c r="D91" s="77" t="s">
        <v>38</v>
      </c>
      <c r="E91" s="75">
        <v>5.0</v>
      </c>
      <c r="F91" s="75">
        <v>2.0</v>
      </c>
      <c r="G91" s="75">
        <v>1.0</v>
      </c>
      <c r="H91" s="75">
        <v>5.0</v>
      </c>
      <c r="I91" s="75">
        <v>6.0</v>
      </c>
      <c r="J91" s="75">
        <v>6.0</v>
      </c>
      <c r="K91" s="75">
        <v>7.0</v>
      </c>
      <c r="L91" s="1"/>
      <c r="M91" s="23">
        <v>48.0</v>
      </c>
      <c r="N91" s="23">
        <v>48.0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>
      <c r="A92" s="2"/>
      <c r="B92" s="52"/>
      <c r="C92" s="78" t="s">
        <v>22</v>
      </c>
      <c r="D92" s="2"/>
      <c r="E92" s="1"/>
      <c r="F92" s="1"/>
      <c r="G92" s="1"/>
      <c r="H92" s="1"/>
      <c r="I92" s="1"/>
      <c r="J92" s="1"/>
      <c r="K92" s="1"/>
      <c r="L92" s="1"/>
      <c r="M92" s="1">
        <f>20/48*100</f>
        <v>41.66666667</v>
      </c>
      <c r="N92" s="1">
        <f>18/48*100</f>
        <v>37.5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>
      <c r="A93" s="2"/>
      <c r="B93" s="52"/>
      <c r="C93" s="78" t="s">
        <v>23</v>
      </c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>
      <c r="A94" s="2"/>
      <c r="B94" s="52"/>
      <c r="C94" s="78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>
      <c r="A95" s="2"/>
      <c r="B95" s="52"/>
      <c r="C95" s="78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>
      <c r="A96" s="2"/>
      <c r="B96" s="52"/>
      <c r="C96" s="78" t="s">
        <v>27</v>
      </c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>
      <c r="A97" s="2"/>
      <c r="B97" s="52"/>
      <c r="C97" s="78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>
      <c r="A98" s="2"/>
      <c r="B98" s="52"/>
      <c r="C98" s="78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>
      <c r="A99" s="2"/>
      <c r="B99" s="52"/>
      <c r="C99" s="78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>
      <c r="A100" s="2"/>
      <c r="B100" s="52"/>
      <c r="C100" s="78" t="s">
        <v>113</v>
      </c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>
      <c r="A101" s="2"/>
      <c r="B101" s="52"/>
      <c r="C101" s="78" t="s">
        <v>32</v>
      </c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>
      <c r="A102" s="2"/>
      <c r="B102" s="52"/>
      <c r="C102" s="78" t="s">
        <v>33</v>
      </c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>
      <c r="A103" s="2"/>
      <c r="B103" s="52"/>
      <c r="C103" s="78" t="s">
        <v>37</v>
      </c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>
      <c r="A104" s="2"/>
      <c r="B104" s="52"/>
      <c r="C104" s="78" t="s">
        <v>40</v>
      </c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>
      <c r="A105" s="2"/>
      <c r="B105" s="52"/>
      <c r="C105" s="78" t="s">
        <v>115</v>
      </c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>
      <c r="A106" s="2"/>
      <c r="B106" s="52"/>
      <c r="C106" s="79" t="s">
        <v>119</v>
      </c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>
      <c r="A107" s="2"/>
      <c r="B107" s="52"/>
      <c r="C107" s="79" t="s">
        <v>17</v>
      </c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>
      <c r="A108" s="2"/>
      <c r="B108" s="52"/>
      <c r="C108" s="79" t="s">
        <v>20</v>
      </c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>
      <c r="A109" s="2"/>
      <c r="B109" s="52"/>
      <c r="C109" s="79" t="s">
        <v>21</v>
      </c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>
      <c r="A110" s="2"/>
      <c r="B110" s="52"/>
      <c r="C110" s="79" t="s">
        <v>22</v>
      </c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>
      <c r="A111" s="2"/>
      <c r="B111" s="52"/>
      <c r="C111" s="79" t="s">
        <v>23</v>
      </c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>
      <c r="A112" s="2"/>
      <c r="B112" s="52"/>
      <c r="C112" s="79" t="s">
        <v>120</v>
      </c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>
      <c r="A113" s="2"/>
      <c r="B113" s="52"/>
      <c r="C113" s="79" t="s">
        <v>121</v>
      </c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>
      <c r="A114" s="2"/>
      <c r="B114" s="52"/>
      <c r="C114" s="79" t="s">
        <v>27</v>
      </c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>
      <c r="A115" s="2"/>
      <c r="B115" s="52"/>
      <c r="C115" s="79" t="s">
        <v>24</v>
      </c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>
      <c r="A116" s="2"/>
      <c r="B116" s="52"/>
      <c r="C116" s="79" t="s">
        <v>28</v>
      </c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>
      <c r="A117" s="2"/>
      <c r="B117" s="52"/>
      <c r="C117" s="79" t="s">
        <v>29</v>
      </c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>
      <c r="A118" s="2"/>
      <c r="B118" s="52"/>
      <c r="C118" s="79" t="s">
        <v>113</v>
      </c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>
      <c r="A119" s="2"/>
      <c r="B119" s="52"/>
      <c r="C119" s="79" t="s">
        <v>32</v>
      </c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>
      <c r="A120" s="2"/>
      <c r="B120" s="52"/>
      <c r="C120" s="79" t="s">
        <v>33</v>
      </c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>
      <c r="A121" s="2"/>
      <c r="B121" s="52"/>
      <c r="C121" s="79" t="s">
        <v>37</v>
      </c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>
      <c r="A122" s="2"/>
      <c r="B122" s="52"/>
      <c r="C122" s="79" t="s">
        <v>40</v>
      </c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>
      <c r="A123" s="2"/>
      <c r="B123" s="52"/>
      <c r="C123" s="79" t="s">
        <v>115</v>
      </c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>
      <c r="A124" s="2"/>
      <c r="B124" s="52"/>
      <c r="C124" s="79" t="s">
        <v>119</v>
      </c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>
      <c r="A125" s="2"/>
      <c r="B125" s="52"/>
      <c r="C125" s="79" t="s">
        <v>17</v>
      </c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>
      <c r="A126" s="2"/>
      <c r="B126" s="52"/>
      <c r="C126" s="79" t="s">
        <v>20</v>
      </c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>
      <c r="A127" s="2"/>
      <c r="B127" s="52"/>
      <c r="C127" s="79" t="s">
        <v>21</v>
      </c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>
      <c r="A128" s="2"/>
      <c r="B128" s="52"/>
      <c r="C128" s="79" t="s">
        <v>22</v>
      </c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>
      <c r="A129" s="2"/>
      <c r="B129" s="52"/>
      <c r="C129" s="79" t="s">
        <v>23</v>
      </c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>
      <c r="A130" s="2"/>
      <c r="B130" s="52"/>
      <c r="C130" s="79" t="s">
        <v>120</v>
      </c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>
      <c r="A131" s="2"/>
      <c r="B131" s="52"/>
      <c r="C131" s="79" t="s">
        <v>121</v>
      </c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>
      <c r="A132" s="2"/>
      <c r="B132" s="52"/>
      <c r="C132" s="79" t="s">
        <v>27</v>
      </c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>
      <c r="A133" s="2"/>
      <c r="B133" s="52"/>
      <c r="C133" s="79" t="s">
        <v>24</v>
      </c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>
      <c r="A134" s="2"/>
      <c r="B134" s="52"/>
      <c r="C134" s="79" t="s">
        <v>28</v>
      </c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>
      <c r="A135" s="2"/>
      <c r="B135" s="52"/>
      <c r="C135" s="79" t="s">
        <v>29</v>
      </c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>
      <c r="A136" s="2"/>
      <c r="B136" s="52"/>
      <c r="C136" s="79" t="s">
        <v>113</v>
      </c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>
      <c r="A137" s="2"/>
      <c r="B137" s="52"/>
      <c r="C137" s="79" t="s">
        <v>32</v>
      </c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>
      <c r="A138" s="2"/>
      <c r="B138" s="52"/>
      <c r="C138" s="79" t="s">
        <v>33</v>
      </c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>
      <c r="A139" s="2"/>
      <c r="B139" s="52"/>
      <c r="C139" s="79" t="s">
        <v>37</v>
      </c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>
      <c r="A140" s="2"/>
      <c r="B140" s="52"/>
      <c r="C140" s="79" t="s">
        <v>40</v>
      </c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>
      <c r="A141" s="2"/>
      <c r="B141" s="52"/>
      <c r="C141" s="79" t="s">
        <v>115</v>
      </c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>
      <c r="A142" s="2"/>
      <c r="B142" s="52"/>
      <c r="C142" s="79" t="s">
        <v>119</v>
      </c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>
      <c r="A143" s="2"/>
      <c r="B143" s="52"/>
      <c r="C143" s="79" t="s">
        <v>17</v>
      </c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>
      <c r="A144" s="2"/>
      <c r="B144" s="52"/>
      <c r="C144" s="79" t="s">
        <v>20</v>
      </c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>
      <c r="A145" s="2"/>
      <c r="B145" s="52"/>
      <c r="C145" s="79" t="s">
        <v>21</v>
      </c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>
      <c r="A146" s="2"/>
      <c r="B146" s="52"/>
      <c r="C146" s="79" t="s">
        <v>22</v>
      </c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>
      <c r="A147" s="2"/>
      <c r="B147" s="52"/>
      <c r="C147" s="79" t="s">
        <v>23</v>
      </c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>
      <c r="A148" s="2"/>
      <c r="B148" s="52"/>
      <c r="C148" s="79" t="s">
        <v>120</v>
      </c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>
      <c r="A149" s="2"/>
      <c r="B149" s="52"/>
      <c r="C149" s="79" t="s">
        <v>121</v>
      </c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>
      <c r="A150" s="2"/>
      <c r="B150" s="52"/>
      <c r="C150" s="79" t="s">
        <v>27</v>
      </c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>
      <c r="A151" s="2"/>
      <c r="B151" s="52"/>
      <c r="C151" s="79" t="s">
        <v>24</v>
      </c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>
      <c r="A152" s="2"/>
      <c r="B152" s="52"/>
      <c r="C152" s="79" t="s">
        <v>28</v>
      </c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>
      <c r="A153" s="2"/>
      <c r="B153" s="52"/>
      <c r="C153" s="79" t="s">
        <v>29</v>
      </c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>
      <c r="A154" s="2"/>
      <c r="B154" s="52"/>
      <c r="C154" s="79" t="s">
        <v>113</v>
      </c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>
      <c r="A155" s="2"/>
      <c r="B155" s="52"/>
      <c r="C155" s="79" t="s">
        <v>32</v>
      </c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>
      <c r="A156" s="2"/>
      <c r="B156" s="52"/>
      <c r="C156" s="79" t="s">
        <v>33</v>
      </c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>
      <c r="A157" s="2"/>
      <c r="B157" s="52"/>
      <c r="C157" s="79" t="s">
        <v>37</v>
      </c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>
      <c r="A158" s="2"/>
      <c r="B158" s="52"/>
      <c r="C158" s="79" t="s">
        <v>40</v>
      </c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>
      <c r="A159" s="2"/>
      <c r="B159" s="52"/>
      <c r="C159" s="79" t="s">
        <v>115</v>
      </c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>
      <c r="A160" s="2"/>
      <c r="B160" s="52"/>
      <c r="C160" s="79" t="s">
        <v>48</v>
      </c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>
      <c r="A161" s="2"/>
      <c r="B161" s="52"/>
      <c r="C161" s="79" t="s">
        <v>49</v>
      </c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>
      <c r="A162" s="2"/>
      <c r="B162" s="52"/>
      <c r="C162" s="79" t="s">
        <v>51</v>
      </c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>
      <c r="A163" s="2"/>
      <c r="B163" s="52"/>
      <c r="C163" s="79" t="s">
        <v>116</v>
      </c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>
      <c r="A164" s="2"/>
      <c r="B164" s="52"/>
      <c r="C164" s="79" t="s">
        <v>58</v>
      </c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>
      <c r="A165" s="2"/>
      <c r="B165" s="52"/>
      <c r="C165" s="79" t="s">
        <v>65</v>
      </c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>
      <c r="A166" s="2"/>
      <c r="B166" s="52"/>
      <c r="C166" s="79" t="s">
        <v>66</v>
      </c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>
      <c r="A167" s="2"/>
      <c r="B167" s="52"/>
      <c r="C167" s="79" t="s">
        <v>67</v>
      </c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>
      <c r="A168" s="2"/>
      <c r="B168" s="52"/>
      <c r="C168" s="79" t="s">
        <v>118</v>
      </c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>
      <c r="A169" s="2"/>
      <c r="B169" s="52"/>
      <c r="C169" s="79" t="s">
        <v>69</v>
      </c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>
      <c r="A170" s="2"/>
      <c r="B170" s="52"/>
      <c r="C170" s="79" t="s">
        <v>70</v>
      </c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>
      <c r="A171" s="2"/>
      <c r="B171" s="52"/>
      <c r="C171" s="79" t="s">
        <v>72</v>
      </c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>
      <c r="A172" s="2"/>
      <c r="B172" s="52"/>
      <c r="C172" s="79" t="s">
        <v>122</v>
      </c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>
      <c r="A173" s="2"/>
      <c r="B173" s="52"/>
      <c r="C173" s="79" t="s">
        <v>75</v>
      </c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>
      <c r="A174" s="2"/>
      <c r="B174" s="52"/>
      <c r="C174" s="79" t="s">
        <v>76</v>
      </c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>
      <c r="A175" s="2"/>
      <c r="B175" s="52"/>
      <c r="C175" s="79" t="s">
        <v>77</v>
      </c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>
      <c r="A176" s="2"/>
      <c r="B176" s="52"/>
      <c r="C176" s="79" t="s">
        <v>80</v>
      </c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>
      <c r="A177" s="2"/>
      <c r="B177" s="52"/>
      <c r="C177" s="5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>
      <c r="A178" s="2"/>
      <c r="B178" s="52"/>
      <c r="C178" s="5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>
      <c r="A179" s="2"/>
      <c r="B179" s="52"/>
      <c r="C179" s="5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>
      <c r="A180" s="2"/>
      <c r="B180" s="52"/>
      <c r="C180" s="5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>
      <c r="A181" s="2"/>
      <c r="B181" s="52"/>
      <c r="C181" s="5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>
      <c r="A182" s="80"/>
      <c r="B182" s="81"/>
      <c r="C182" s="81"/>
      <c r="D182" s="82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</row>
    <row r="183">
      <c r="A183" s="80"/>
      <c r="B183" s="81"/>
      <c r="C183" s="81"/>
      <c r="D183" s="82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</row>
    <row r="184">
      <c r="A184" s="80"/>
      <c r="B184" s="81"/>
      <c r="C184" s="81"/>
      <c r="D184" s="82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</row>
    <row r="185">
      <c r="A185" s="80"/>
      <c r="B185" s="81"/>
      <c r="C185" s="81"/>
      <c r="D185" s="82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</row>
    <row r="186">
      <c r="A186" s="80"/>
      <c r="B186" s="81"/>
      <c r="C186" s="81"/>
      <c r="D186" s="82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</row>
    <row r="187">
      <c r="A187" s="80"/>
      <c r="B187" s="81"/>
      <c r="C187" s="81"/>
      <c r="D187" s="82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</row>
    <row r="188">
      <c r="A188" s="80"/>
      <c r="B188" s="81"/>
      <c r="C188" s="81"/>
      <c r="D188" s="82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</row>
    <row r="189">
      <c r="A189" s="80"/>
      <c r="B189" s="81"/>
      <c r="C189" s="81"/>
      <c r="D189" s="82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</row>
    <row r="190">
      <c r="A190" s="80"/>
      <c r="B190" s="81"/>
      <c r="C190" s="81"/>
      <c r="D190" s="82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</row>
    <row r="191">
      <c r="A191" s="80"/>
      <c r="B191" s="81"/>
      <c r="C191" s="81"/>
      <c r="D191" s="82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</row>
    <row r="192">
      <c r="A192" s="80"/>
      <c r="B192" s="81"/>
      <c r="C192" s="81"/>
      <c r="D192" s="82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</row>
    <row r="193">
      <c r="A193" s="80"/>
      <c r="B193" s="81"/>
      <c r="C193" s="81"/>
      <c r="D193" s="82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</row>
    <row r="194">
      <c r="A194" s="80"/>
      <c r="B194" s="81"/>
      <c r="C194" s="81"/>
      <c r="D194" s="82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</row>
    <row r="195">
      <c r="A195" s="80"/>
      <c r="B195" s="81"/>
      <c r="C195" s="81"/>
      <c r="D195" s="82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</row>
    <row r="196">
      <c r="A196" s="80"/>
      <c r="B196" s="81"/>
      <c r="C196" s="81"/>
      <c r="D196" s="82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</row>
    <row r="197">
      <c r="A197" s="80"/>
      <c r="B197" s="81"/>
      <c r="C197" s="81"/>
      <c r="D197" s="82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</row>
    <row r="198">
      <c r="A198" s="80"/>
      <c r="B198" s="81"/>
      <c r="C198" s="81"/>
      <c r="D198" s="82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</row>
    <row r="199">
      <c r="A199" s="80"/>
      <c r="B199" s="81"/>
      <c r="C199" s="81"/>
      <c r="D199" s="82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</row>
    <row r="200">
      <c r="A200" s="80"/>
      <c r="B200" s="81"/>
      <c r="C200" s="81"/>
      <c r="D200" s="82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</row>
    <row r="201">
      <c r="A201" s="80"/>
      <c r="B201" s="81"/>
      <c r="C201" s="81"/>
      <c r="D201" s="82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</row>
    <row r="202">
      <c r="A202" s="80"/>
      <c r="B202" s="81"/>
      <c r="C202" s="81"/>
      <c r="D202" s="82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</row>
    <row r="203">
      <c r="A203" s="80"/>
      <c r="B203" s="81"/>
      <c r="C203" s="81"/>
      <c r="D203" s="82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</row>
    <row r="204">
      <c r="A204" s="80"/>
      <c r="B204" s="81"/>
      <c r="C204" s="81"/>
      <c r="D204" s="82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</row>
    <row r="205">
      <c r="A205" s="80"/>
      <c r="B205" s="81"/>
      <c r="C205" s="81"/>
      <c r="D205" s="82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</row>
    <row r="206">
      <c r="A206" s="80"/>
      <c r="B206" s="81"/>
      <c r="C206" s="81"/>
      <c r="D206" s="82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</row>
    <row r="207">
      <c r="A207" s="80"/>
      <c r="B207" s="81"/>
      <c r="C207" s="81"/>
      <c r="D207" s="82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</row>
    <row r="208">
      <c r="A208" s="80"/>
      <c r="B208" s="81"/>
      <c r="C208" s="81"/>
      <c r="D208" s="82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</row>
    <row r="209">
      <c r="A209" s="80"/>
      <c r="B209" s="81"/>
      <c r="C209" s="81"/>
      <c r="D209" s="82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</row>
    <row r="210">
      <c r="A210" s="80"/>
      <c r="B210" s="81"/>
      <c r="C210" s="81"/>
      <c r="D210" s="82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</row>
    <row r="211">
      <c r="A211" s="80"/>
      <c r="B211" s="81"/>
      <c r="C211" s="81"/>
      <c r="D211" s="82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</row>
    <row r="212">
      <c r="A212" s="80"/>
      <c r="B212" s="81"/>
      <c r="C212" s="81"/>
      <c r="D212" s="82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</row>
    <row r="213">
      <c r="A213" s="80"/>
      <c r="B213" s="81"/>
      <c r="C213" s="81"/>
      <c r="D213" s="82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</row>
    <row r="214">
      <c r="A214" s="80"/>
      <c r="B214" s="81"/>
      <c r="C214" s="81"/>
      <c r="D214" s="82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</row>
    <row r="215">
      <c r="A215" s="80"/>
      <c r="B215" s="81"/>
      <c r="C215" s="81"/>
      <c r="D215" s="82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</row>
    <row r="216">
      <c r="A216" s="80"/>
      <c r="B216" s="81"/>
      <c r="C216" s="81"/>
      <c r="D216" s="82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</row>
    <row r="217">
      <c r="A217" s="80"/>
      <c r="B217" s="81"/>
      <c r="C217" s="81"/>
      <c r="D217" s="82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</row>
    <row r="218">
      <c r="A218" s="80"/>
      <c r="B218" s="81"/>
      <c r="C218" s="81"/>
      <c r="D218" s="82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</row>
    <row r="219">
      <c r="A219" s="80"/>
      <c r="B219" s="81"/>
      <c r="C219" s="81"/>
      <c r="D219" s="82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</row>
    <row r="220">
      <c r="A220" s="80"/>
      <c r="B220" s="81"/>
      <c r="C220" s="81"/>
      <c r="D220" s="82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</row>
    <row r="221">
      <c r="A221" s="80"/>
      <c r="B221" s="81"/>
      <c r="C221" s="81"/>
      <c r="D221" s="82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</row>
    <row r="222">
      <c r="A222" s="80"/>
      <c r="B222" s="81"/>
      <c r="C222" s="81"/>
      <c r="D222" s="82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</row>
    <row r="223">
      <c r="A223" s="80"/>
      <c r="B223" s="81"/>
      <c r="C223" s="81"/>
      <c r="D223" s="82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</row>
    <row r="224">
      <c r="A224" s="80"/>
      <c r="B224" s="81"/>
      <c r="C224" s="81"/>
      <c r="D224" s="82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</row>
    <row r="225">
      <c r="A225" s="80"/>
      <c r="B225" s="81"/>
      <c r="C225" s="81"/>
      <c r="D225" s="82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</row>
    <row r="226">
      <c r="A226" s="80"/>
      <c r="B226" s="81"/>
      <c r="C226" s="81"/>
      <c r="D226" s="82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</row>
    <row r="227">
      <c r="A227" s="80"/>
      <c r="B227" s="81"/>
      <c r="C227" s="81"/>
      <c r="D227" s="82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</row>
    <row r="228">
      <c r="A228" s="80"/>
      <c r="B228" s="81"/>
      <c r="C228" s="81"/>
      <c r="D228" s="82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</row>
    <row r="229">
      <c r="A229" s="80"/>
      <c r="B229" s="81"/>
      <c r="C229" s="81"/>
      <c r="D229" s="82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</row>
    <row r="230">
      <c r="A230" s="80"/>
      <c r="B230" s="81"/>
      <c r="C230" s="81"/>
      <c r="D230" s="82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</row>
    <row r="231">
      <c r="A231" s="80"/>
      <c r="B231" s="81"/>
      <c r="C231" s="81"/>
      <c r="D231" s="82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</row>
    <row r="232">
      <c r="A232" s="80"/>
      <c r="B232" s="81"/>
      <c r="C232" s="81"/>
      <c r="D232" s="82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</row>
    <row r="233">
      <c r="A233" s="80"/>
      <c r="B233" s="81"/>
      <c r="C233" s="81"/>
      <c r="D233" s="82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</row>
    <row r="234">
      <c r="A234" s="80"/>
      <c r="B234" s="81"/>
      <c r="C234" s="81"/>
      <c r="D234" s="82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</row>
    <row r="235">
      <c r="A235" s="80"/>
      <c r="B235" s="81"/>
      <c r="C235" s="81"/>
      <c r="D235" s="82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</row>
    <row r="236">
      <c r="A236" s="80"/>
      <c r="B236" s="81"/>
      <c r="C236" s="81"/>
      <c r="D236" s="82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</row>
    <row r="237">
      <c r="A237" s="80"/>
      <c r="B237" s="81"/>
      <c r="C237" s="81"/>
      <c r="D237" s="82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</row>
    <row r="238">
      <c r="A238" s="80"/>
      <c r="B238" s="81"/>
      <c r="C238" s="81"/>
      <c r="D238" s="82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</row>
    <row r="239">
      <c r="A239" s="80"/>
      <c r="B239" s="81"/>
      <c r="C239" s="81"/>
      <c r="D239" s="82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</row>
    <row r="240">
      <c r="A240" s="80"/>
      <c r="B240" s="81"/>
      <c r="C240" s="81"/>
      <c r="D240" s="82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</row>
    <row r="241">
      <c r="A241" s="80"/>
      <c r="B241" s="81"/>
      <c r="C241" s="81"/>
      <c r="D241" s="82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</row>
    <row r="242">
      <c r="A242" s="80"/>
      <c r="B242" s="81"/>
      <c r="C242" s="81"/>
      <c r="D242" s="82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</row>
    <row r="243">
      <c r="A243" s="80"/>
      <c r="B243" s="81"/>
      <c r="C243" s="81"/>
      <c r="D243" s="82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</row>
    <row r="244">
      <c r="A244" s="80"/>
      <c r="B244" s="81"/>
      <c r="C244" s="81"/>
      <c r="D244" s="82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</row>
    <row r="245">
      <c r="A245" s="80"/>
      <c r="B245" s="81"/>
      <c r="C245" s="81"/>
      <c r="D245" s="82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</row>
    <row r="246">
      <c r="A246" s="80"/>
      <c r="B246" s="81"/>
      <c r="C246" s="81"/>
      <c r="D246" s="82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</row>
    <row r="247">
      <c r="A247" s="80"/>
      <c r="B247" s="81"/>
      <c r="C247" s="81"/>
      <c r="D247" s="82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</row>
    <row r="248">
      <c r="A248" s="80"/>
      <c r="B248" s="81"/>
      <c r="C248" s="81"/>
      <c r="D248" s="82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</row>
    <row r="249">
      <c r="A249" s="80"/>
      <c r="B249" s="81"/>
      <c r="C249" s="81"/>
      <c r="D249" s="82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</row>
    <row r="250">
      <c r="A250" s="80"/>
      <c r="B250" s="81"/>
      <c r="C250" s="81"/>
      <c r="D250" s="82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</row>
    <row r="251">
      <c r="A251" s="80"/>
      <c r="B251" s="81"/>
      <c r="C251" s="81"/>
      <c r="D251" s="82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</row>
    <row r="252">
      <c r="A252" s="80"/>
      <c r="B252" s="81"/>
      <c r="C252" s="81"/>
      <c r="D252" s="82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</row>
    <row r="253">
      <c r="A253" s="80"/>
      <c r="B253" s="81"/>
      <c r="C253" s="81"/>
      <c r="D253" s="82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</row>
    <row r="254">
      <c r="A254" s="80"/>
      <c r="B254" s="81"/>
      <c r="C254" s="81"/>
      <c r="D254" s="82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</row>
    <row r="255">
      <c r="A255" s="80"/>
      <c r="B255" s="81"/>
      <c r="C255" s="81"/>
      <c r="D255" s="82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</row>
    <row r="256">
      <c r="A256" s="80"/>
      <c r="B256" s="81"/>
      <c r="C256" s="81"/>
      <c r="D256" s="82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</row>
    <row r="257">
      <c r="A257" s="80"/>
      <c r="B257" s="81"/>
      <c r="C257" s="81"/>
      <c r="D257" s="82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</row>
    <row r="258">
      <c r="A258" s="80"/>
      <c r="B258" s="81"/>
      <c r="C258" s="81"/>
      <c r="D258" s="82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</row>
    <row r="259">
      <c r="A259" s="80"/>
      <c r="B259" s="81"/>
      <c r="C259" s="81"/>
      <c r="D259" s="82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</row>
    <row r="260">
      <c r="A260" s="80"/>
      <c r="B260" s="81"/>
      <c r="C260" s="81"/>
      <c r="D260" s="82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</row>
    <row r="261">
      <c r="A261" s="80"/>
      <c r="B261" s="81"/>
      <c r="C261" s="81"/>
      <c r="D261" s="82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</row>
    <row r="262">
      <c r="A262" s="80"/>
      <c r="B262" s="81"/>
      <c r="C262" s="81"/>
      <c r="D262" s="82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</row>
    <row r="263">
      <c r="A263" s="80"/>
      <c r="B263" s="81"/>
      <c r="C263" s="81"/>
      <c r="D263" s="82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</row>
    <row r="264">
      <c r="A264" s="80"/>
      <c r="B264" s="81"/>
      <c r="C264" s="81"/>
      <c r="D264" s="82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</row>
    <row r="265">
      <c r="A265" s="80"/>
      <c r="B265" s="81"/>
      <c r="C265" s="81"/>
      <c r="D265" s="82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</row>
    <row r="266">
      <c r="A266" s="80"/>
      <c r="B266" s="81"/>
      <c r="C266" s="81"/>
      <c r="D266" s="82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</row>
    <row r="267">
      <c r="A267" s="80"/>
      <c r="B267" s="81"/>
      <c r="C267" s="81"/>
      <c r="D267" s="82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</row>
    <row r="268">
      <c r="A268" s="80"/>
      <c r="B268" s="81"/>
      <c r="C268" s="81"/>
      <c r="D268" s="82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</row>
    <row r="269">
      <c r="A269" s="80"/>
      <c r="B269" s="81"/>
      <c r="C269" s="81"/>
      <c r="D269" s="82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</row>
    <row r="270">
      <c r="A270" s="80"/>
      <c r="B270" s="81"/>
      <c r="C270" s="81"/>
      <c r="D270" s="82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</row>
    <row r="271">
      <c r="A271" s="80"/>
      <c r="B271" s="81"/>
      <c r="C271" s="81"/>
      <c r="D271" s="82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</row>
    <row r="272">
      <c r="A272" s="80"/>
      <c r="B272" s="81"/>
      <c r="C272" s="81"/>
      <c r="D272" s="82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</row>
    <row r="273">
      <c r="A273" s="80"/>
      <c r="B273" s="81"/>
      <c r="C273" s="81"/>
      <c r="D273" s="82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</row>
    <row r="274">
      <c r="A274" s="80"/>
      <c r="B274" s="81"/>
      <c r="C274" s="81"/>
      <c r="D274" s="82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</row>
    <row r="275">
      <c r="A275" s="80"/>
      <c r="B275" s="81"/>
      <c r="C275" s="81"/>
      <c r="D275" s="82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</row>
    <row r="276">
      <c r="A276" s="80"/>
      <c r="B276" s="81"/>
      <c r="C276" s="81"/>
      <c r="D276" s="82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</row>
    <row r="277">
      <c r="A277" s="80"/>
      <c r="B277" s="81"/>
      <c r="C277" s="81"/>
      <c r="D277" s="82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</row>
    <row r="278">
      <c r="A278" s="80"/>
      <c r="B278" s="81"/>
      <c r="C278" s="81"/>
      <c r="D278" s="82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</row>
    <row r="279">
      <c r="A279" s="80"/>
      <c r="B279" s="81"/>
      <c r="C279" s="81"/>
      <c r="D279" s="82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</row>
    <row r="280">
      <c r="A280" s="80"/>
      <c r="B280" s="81"/>
      <c r="C280" s="81"/>
      <c r="D280" s="82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</row>
    <row r="281">
      <c r="A281" s="80"/>
      <c r="B281" s="81"/>
      <c r="C281" s="81"/>
      <c r="D281" s="82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</row>
    <row r="282">
      <c r="A282" s="80"/>
      <c r="B282" s="81"/>
      <c r="C282" s="81"/>
      <c r="D282" s="82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</row>
    <row r="283">
      <c r="A283" s="80"/>
      <c r="B283" s="81"/>
      <c r="C283" s="81"/>
      <c r="D283" s="82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</row>
    <row r="284">
      <c r="A284" s="80"/>
      <c r="B284" s="81"/>
      <c r="C284" s="81"/>
      <c r="D284" s="82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</row>
    <row r="285">
      <c r="A285" s="80"/>
      <c r="B285" s="81"/>
      <c r="C285" s="81"/>
      <c r="D285" s="82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</row>
    <row r="286">
      <c r="A286" s="80"/>
      <c r="B286" s="81"/>
      <c r="C286" s="81"/>
      <c r="D286" s="82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</row>
    <row r="287">
      <c r="A287" s="80"/>
      <c r="B287" s="81"/>
      <c r="C287" s="81"/>
      <c r="D287" s="82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</row>
    <row r="288">
      <c r="A288" s="80"/>
      <c r="B288" s="81"/>
      <c r="C288" s="81"/>
      <c r="D288" s="82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</row>
    <row r="289">
      <c r="A289" s="80"/>
      <c r="B289" s="81"/>
      <c r="C289" s="81"/>
      <c r="D289" s="82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</row>
    <row r="290">
      <c r="A290" s="80"/>
      <c r="B290" s="81"/>
      <c r="C290" s="81"/>
      <c r="D290" s="82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</row>
    <row r="291">
      <c r="A291" s="80"/>
      <c r="B291" s="81"/>
      <c r="C291" s="81"/>
      <c r="D291" s="82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</row>
    <row r="292">
      <c r="A292" s="80"/>
      <c r="B292" s="81"/>
      <c r="C292" s="81"/>
      <c r="D292" s="82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</row>
    <row r="293">
      <c r="A293" s="80"/>
      <c r="B293" s="81"/>
      <c r="C293" s="81"/>
      <c r="D293" s="82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</row>
    <row r="294">
      <c r="A294" s="80"/>
      <c r="B294" s="81"/>
      <c r="C294" s="81"/>
      <c r="D294" s="82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</row>
    <row r="295">
      <c r="A295" s="80"/>
      <c r="B295" s="81"/>
      <c r="C295" s="81"/>
      <c r="D295" s="82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</row>
    <row r="296">
      <c r="A296" s="80"/>
      <c r="B296" s="81"/>
      <c r="C296" s="81"/>
      <c r="D296" s="82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</row>
    <row r="297">
      <c r="A297" s="80"/>
      <c r="B297" s="81"/>
      <c r="C297" s="81"/>
      <c r="D297" s="82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</row>
    <row r="298">
      <c r="A298" s="80"/>
      <c r="B298" s="81"/>
      <c r="C298" s="81"/>
      <c r="D298" s="82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</row>
    <row r="299">
      <c r="A299" s="80"/>
      <c r="B299" s="81"/>
      <c r="C299" s="81"/>
      <c r="D299" s="82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</row>
    <row r="300">
      <c r="A300" s="80"/>
      <c r="B300" s="81"/>
      <c r="C300" s="81"/>
      <c r="D300" s="82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</row>
    <row r="301">
      <c r="A301" s="80"/>
      <c r="B301" s="81"/>
      <c r="C301" s="81"/>
      <c r="D301" s="82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</row>
    <row r="302">
      <c r="A302" s="80"/>
      <c r="B302" s="81"/>
      <c r="C302" s="81"/>
      <c r="D302" s="82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</row>
    <row r="303">
      <c r="A303" s="80"/>
      <c r="B303" s="81"/>
      <c r="C303" s="81"/>
      <c r="D303" s="82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</row>
    <row r="304">
      <c r="A304" s="80"/>
      <c r="B304" s="81"/>
      <c r="C304" s="81"/>
      <c r="D304" s="82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</row>
    <row r="305">
      <c r="A305" s="80"/>
      <c r="B305" s="81"/>
      <c r="C305" s="81"/>
      <c r="D305" s="82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</row>
    <row r="306">
      <c r="A306" s="80"/>
      <c r="B306" s="81"/>
      <c r="C306" s="81"/>
      <c r="D306" s="82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</row>
    <row r="307">
      <c r="A307" s="80"/>
      <c r="B307" s="81"/>
      <c r="C307" s="81"/>
      <c r="D307" s="82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</row>
    <row r="308">
      <c r="A308" s="80"/>
      <c r="B308" s="81"/>
      <c r="C308" s="81"/>
      <c r="D308" s="82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</row>
    <row r="309">
      <c r="A309" s="80"/>
      <c r="B309" s="81"/>
      <c r="C309" s="81"/>
      <c r="D309" s="82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</row>
    <row r="310">
      <c r="A310" s="80"/>
      <c r="B310" s="81"/>
      <c r="C310" s="81"/>
      <c r="D310" s="82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</row>
    <row r="311">
      <c r="A311" s="80"/>
      <c r="B311" s="81"/>
      <c r="C311" s="81"/>
      <c r="D311" s="82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</row>
    <row r="312">
      <c r="A312" s="80"/>
      <c r="B312" s="81"/>
      <c r="C312" s="81"/>
      <c r="D312" s="82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</row>
    <row r="313">
      <c r="A313" s="80"/>
      <c r="B313" s="81"/>
      <c r="C313" s="81"/>
      <c r="D313" s="82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</row>
    <row r="314">
      <c r="A314" s="80"/>
      <c r="B314" s="81"/>
      <c r="C314" s="81"/>
      <c r="D314" s="82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</row>
    <row r="315">
      <c r="A315" s="80"/>
      <c r="B315" s="81"/>
      <c r="C315" s="81"/>
      <c r="D315" s="82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</row>
    <row r="316">
      <c r="A316" s="80"/>
      <c r="B316" s="81"/>
      <c r="C316" s="81"/>
      <c r="D316" s="82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</row>
    <row r="317">
      <c r="A317" s="80"/>
      <c r="B317" s="81"/>
      <c r="C317" s="81"/>
      <c r="D317" s="82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</row>
    <row r="318">
      <c r="A318" s="80"/>
      <c r="B318" s="81"/>
      <c r="C318" s="81"/>
      <c r="D318" s="82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</row>
    <row r="319">
      <c r="A319" s="80"/>
      <c r="B319" s="81"/>
      <c r="C319" s="81"/>
      <c r="D319" s="82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</row>
    <row r="320">
      <c r="A320" s="80"/>
      <c r="B320" s="81"/>
      <c r="C320" s="81"/>
      <c r="D320" s="82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</row>
    <row r="321">
      <c r="A321" s="80"/>
      <c r="B321" s="81"/>
      <c r="C321" s="81"/>
      <c r="D321" s="82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</row>
    <row r="322">
      <c r="A322" s="80"/>
      <c r="B322" s="81"/>
      <c r="C322" s="81"/>
      <c r="D322" s="82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</row>
    <row r="323">
      <c r="A323" s="80"/>
      <c r="B323" s="81"/>
      <c r="C323" s="81"/>
      <c r="D323" s="82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</row>
    <row r="324">
      <c r="A324" s="80"/>
      <c r="B324" s="81"/>
      <c r="C324" s="81"/>
      <c r="D324" s="82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</row>
    <row r="325">
      <c r="A325" s="80"/>
      <c r="B325" s="81"/>
      <c r="C325" s="81"/>
      <c r="D325" s="82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</row>
    <row r="326">
      <c r="A326" s="80"/>
      <c r="B326" s="81"/>
      <c r="C326" s="81"/>
      <c r="D326" s="82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</row>
    <row r="327">
      <c r="A327" s="80"/>
      <c r="B327" s="81"/>
      <c r="C327" s="81"/>
      <c r="D327" s="82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</row>
    <row r="328">
      <c r="A328" s="80"/>
      <c r="B328" s="81"/>
      <c r="C328" s="81"/>
      <c r="D328" s="82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</row>
    <row r="329">
      <c r="A329" s="80"/>
      <c r="B329" s="81"/>
      <c r="C329" s="81"/>
      <c r="D329" s="82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</row>
    <row r="330">
      <c r="A330" s="80"/>
      <c r="B330" s="81"/>
      <c r="C330" s="81"/>
      <c r="D330" s="82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</row>
    <row r="331">
      <c r="A331" s="80"/>
      <c r="B331" s="81"/>
      <c r="C331" s="81"/>
      <c r="D331" s="82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</row>
    <row r="332">
      <c r="A332" s="80"/>
      <c r="B332" s="81"/>
      <c r="C332" s="81"/>
      <c r="D332" s="82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</row>
    <row r="333">
      <c r="A333" s="80"/>
      <c r="B333" s="81"/>
      <c r="C333" s="81"/>
      <c r="D333" s="82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</row>
    <row r="334">
      <c r="A334" s="80"/>
      <c r="B334" s="81"/>
      <c r="C334" s="81"/>
      <c r="D334" s="82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</row>
    <row r="335">
      <c r="A335" s="80"/>
      <c r="B335" s="81"/>
      <c r="C335" s="81"/>
      <c r="D335" s="82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</row>
    <row r="336">
      <c r="A336" s="80"/>
      <c r="B336" s="81"/>
      <c r="C336" s="81"/>
      <c r="D336" s="82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</row>
    <row r="337">
      <c r="A337" s="80"/>
      <c r="B337" s="81"/>
      <c r="C337" s="81"/>
      <c r="D337" s="82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</row>
    <row r="338">
      <c r="A338" s="80"/>
      <c r="B338" s="81"/>
      <c r="C338" s="81"/>
      <c r="D338" s="82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</row>
    <row r="339">
      <c r="A339" s="80"/>
      <c r="B339" s="81"/>
      <c r="C339" s="81"/>
      <c r="D339" s="82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</row>
    <row r="340">
      <c r="A340" s="80"/>
      <c r="B340" s="81"/>
      <c r="C340" s="81"/>
      <c r="D340" s="82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</row>
    <row r="341">
      <c r="A341" s="80"/>
      <c r="B341" s="81"/>
      <c r="C341" s="81"/>
      <c r="D341" s="82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</row>
    <row r="342">
      <c r="A342" s="80"/>
      <c r="B342" s="81"/>
      <c r="C342" s="81"/>
      <c r="D342" s="82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</row>
    <row r="343">
      <c r="A343" s="80"/>
      <c r="B343" s="81"/>
      <c r="C343" s="81"/>
      <c r="D343" s="82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</row>
    <row r="344">
      <c r="A344" s="80"/>
      <c r="B344" s="81"/>
      <c r="C344" s="81"/>
      <c r="D344" s="82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</row>
    <row r="345">
      <c r="A345" s="80"/>
      <c r="B345" s="81"/>
      <c r="C345" s="81"/>
      <c r="D345" s="82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</row>
    <row r="346">
      <c r="A346" s="80"/>
      <c r="B346" s="81"/>
      <c r="C346" s="81"/>
      <c r="D346" s="82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</row>
    <row r="347">
      <c r="A347" s="80"/>
      <c r="B347" s="81"/>
      <c r="C347" s="81"/>
      <c r="D347" s="82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</row>
    <row r="348">
      <c r="A348" s="80"/>
      <c r="B348" s="81"/>
      <c r="C348" s="81"/>
      <c r="D348" s="82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</row>
    <row r="349">
      <c r="A349" s="80"/>
      <c r="B349" s="81"/>
      <c r="C349" s="81"/>
      <c r="D349" s="82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</row>
    <row r="350">
      <c r="A350" s="80"/>
      <c r="B350" s="81"/>
      <c r="C350" s="81"/>
      <c r="D350" s="82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</row>
    <row r="351">
      <c r="A351" s="80"/>
      <c r="B351" s="81"/>
      <c r="C351" s="81"/>
      <c r="D351" s="82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</row>
    <row r="352">
      <c r="A352" s="80"/>
      <c r="B352" s="81"/>
      <c r="C352" s="81"/>
      <c r="D352" s="82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</row>
    <row r="353">
      <c r="A353" s="80"/>
      <c r="B353" s="81"/>
      <c r="C353" s="81"/>
      <c r="D353" s="82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</row>
    <row r="354">
      <c r="A354" s="80"/>
      <c r="B354" s="81"/>
      <c r="C354" s="81"/>
      <c r="D354" s="82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</row>
    <row r="355">
      <c r="A355" s="80"/>
      <c r="B355" s="81"/>
      <c r="C355" s="81"/>
      <c r="D355" s="82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</row>
    <row r="356">
      <c r="A356" s="80"/>
      <c r="B356" s="81"/>
      <c r="C356" s="81"/>
      <c r="D356" s="82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</row>
    <row r="357">
      <c r="A357" s="80"/>
      <c r="B357" s="81"/>
      <c r="C357" s="81"/>
      <c r="D357" s="82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</row>
    <row r="358">
      <c r="A358" s="80"/>
      <c r="B358" s="81"/>
      <c r="C358" s="81"/>
      <c r="D358" s="82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</row>
    <row r="359">
      <c r="A359" s="80"/>
      <c r="B359" s="81"/>
      <c r="C359" s="81"/>
      <c r="D359" s="82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</row>
    <row r="360">
      <c r="A360" s="80"/>
      <c r="B360" s="81"/>
      <c r="C360" s="81"/>
      <c r="D360" s="82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</row>
    <row r="361">
      <c r="A361" s="80"/>
      <c r="B361" s="81"/>
      <c r="C361" s="81"/>
      <c r="D361" s="82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</row>
    <row r="362">
      <c r="A362" s="80"/>
      <c r="B362" s="81"/>
      <c r="C362" s="81"/>
      <c r="D362" s="82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</row>
    <row r="363">
      <c r="A363" s="80"/>
      <c r="B363" s="81"/>
      <c r="C363" s="81"/>
      <c r="D363" s="82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</row>
    <row r="364">
      <c r="A364" s="80"/>
      <c r="B364" s="81"/>
      <c r="C364" s="81"/>
      <c r="D364" s="82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</row>
    <row r="365">
      <c r="A365" s="80"/>
      <c r="B365" s="81"/>
      <c r="C365" s="81"/>
      <c r="D365" s="82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</row>
    <row r="366">
      <c r="A366" s="80"/>
      <c r="B366" s="81"/>
      <c r="C366" s="81"/>
      <c r="D366" s="82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</row>
    <row r="367">
      <c r="A367" s="80"/>
      <c r="B367" s="81"/>
      <c r="C367" s="81"/>
      <c r="D367" s="82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</row>
    <row r="368">
      <c r="A368" s="80"/>
      <c r="B368" s="81"/>
      <c r="C368" s="81"/>
      <c r="D368" s="82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</row>
    <row r="369">
      <c r="A369" s="80"/>
      <c r="B369" s="81"/>
      <c r="C369" s="81"/>
      <c r="D369" s="82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</row>
    <row r="370">
      <c r="A370" s="80"/>
      <c r="B370" s="81"/>
      <c r="C370" s="81"/>
      <c r="D370" s="82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</row>
    <row r="371">
      <c r="A371" s="80"/>
      <c r="B371" s="81"/>
      <c r="C371" s="81"/>
      <c r="D371" s="82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</row>
    <row r="372">
      <c r="A372" s="80"/>
      <c r="B372" s="81"/>
      <c r="C372" s="81"/>
      <c r="D372" s="82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</row>
    <row r="373">
      <c r="A373" s="80"/>
      <c r="B373" s="81"/>
      <c r="C373" s="81"/>
      <c r="D373" s="82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</row>
    <row r="374">
      <c r="A374" s="80"/>
      <c r="B374" s="81"/>
      <c r="C374" s="81"/>
      <c r="D374" s="82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</row>
    <row r="375">
      <c r="A375" s="80"/>
      <c r="B375" s="81"/>
      <c r="C375" s="81"/>
      <c r="D375" s="82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</row>
    <row r="376">
      <c r="A376" s="80"/>
      <c r="B376" s="81"/>
      <c r="C376" s="81"/>
      <c r="D376" s="82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</row>
    <row r="377">
      <c r="A377" s="80"/>
      <c r="B377" s="81"/>
      <c r="C377" s="81"/>
      <c r="D377" s="82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</row>
    <row r="378">
      <c r="A378" s="80"/>
      <c r="B378" s="81"/>
      <c r="C378" s="81"/>
      <c r="D378" s="82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</row>
    <row r="379">
      <c r="A379" s="80"/>
      <c r="B379" s="81"/>
      <c r="C379" s="81"/>
      <c r="D379" s="82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</row>
    <row r="380">
      <c r="A380" s="80"/>
      <c r="B380" s="81"/>
      <c r="C380" s="81"/>
      <c r="D380" s="82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</row>
    <row r="381">
      <c r="A381" s="80"/>
      <c r="B381" s="81"/>
      <c r="C381" s="81"/>
      <c r="D381" s="82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</row>
    <row r="382">
      <c r="A382" s="80"/>
      <c r="B382" s="81"/>
      <c r="C382" s="81"/>
      <c r="D382" s="82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</row>
    <row r="383">
      <c r="A383" s="80"/>
      <c r="B383" s="81"/>
      <c r="C383" s="81"/>
      <c r="D383" s="82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</row>
    <row r="384">
      <c r="A384" s="80"/>
      <c r="B384" s="81"/>
      <c r="C384" s="81"/>
      <c r="D384" s="82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</row>
    <row r="385">
      <c r="A385" s="80"/>
      <c r="B385" s="81"/>
      <c r="C385" s="81"/>
      <c r="D385" s="82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</row>
    <row r="386">
      <c r="A386" s="80"/>
      <c r="B386" s="81"/>
      <c r="C386" s="81"/>
      <c r="D386" s="82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</row>
    <row r="387">
      <c r="A387" s="80"/>
      <c r="B387" s="81"/>
      <c r="C387" s="81"/>
      <c r="D387" s="82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</row>
    <row r="388">
      <c r="A388" s="80"/>
      <c r="B388" s="81"/>
      <c r="C388" s="81"/>
      <c r="D388" s="82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</row>
    <row r="389">
      <c r="A389" s="80"/>
      <c r="B389" s="81"/>
      <c r="C389" s="81"/>
      <c r="D389" s="82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</row>
    <row r="390">
      <c r="A390" s="80"/>
      <c r="B390" s="81"/>
      <c r="C390" s="81"/>
      <c r="D390" s="82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</row>
    <row r="391">
      <c r="A391" s="80"/>
      <c r="B391" s="81"/>
      <c r="C391" s="81"/>
      <c r="D391" s="82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</row>
    <row r="392">
      <c r="A392" s="80"/>
      <c r="B392" s="81"/>
      <c r="C392" s="81"/>
      <c r="D392" s="82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</row>
    <row r="393">
      <c r="A393" s="80"/>
      <c r="B393" s="81"/>
      <c r="C393" s="81"/>
      <c r="D393" s="82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</row>
    <row r="394">
      <c r="A394" s="80"/>
      <c r="B394" s="81"/>
      <c r="C394" s="81"/>
      <c r="D394" s="82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</row>
    <row r="395">
      <c r="A395" s="80"/>
      <c r="B395" s="81"/>
      <c r="C395" s="81"/>
      <c r="D395" s="82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</row>
    <row r="396">
      <c r="A396" s="80"/>
      <c r="B396" s="81"/>
      <c r="C396" s="81"/>
      <c r="D396" s="82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</row>
    <row r="397">
      <c r="A397" s="80"/>
      <c r="B397" s="81"/>
      <c r="C397" s="81"/>
      <c r="D397" s="82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</row>
    <row r="398">
      <c r="A398" s="80"/>
      <c r="B398" s="81"/>
      <c r="C398" s="81"/>
      <c r="D398" s="82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</row>
    <row r="399">
      <c r="A399" s="80"/>
      <c r="B399" s="81"/>
      <c r="C399" s="81"/>
      <c r="D399" s="82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</row>
    <row r="400">
      <c r="A400" s="80"/>
      <c r="B400" s="81"/>
      <c r="C400" s="81"/>
      <c r="D400" s="82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</row>
    <row r="401">
      <c r="A401" s="80"/>
      <c r="B401" s="81"/>
      <c r="C401" s="81"/>
      <c r="D401" s="82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</row>
    <row r="402">
      <c r="A402" s="80"/>
      <c r="B402" s="81"/>
      <c r="C402" s="81"/>
      <c r="D402" s="82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</row>
    <row r="403">
      <c r="A403" s="80"/>
      <c r="B403" s="81"/>
      <c r="C403" s="81"/>
      <c r="D403" s="82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</row>
    <row r="404">
      <c r="A404" s="80"/>
      <c r="B404" s="81"/>
      <c r="C404" s="81"/>
      <c r="D404" s="82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</row>
    <row r="405">
      <c r="A405" s="80"/>
      <c r="B405" s="81"/>
      <c r="C405" s="81"/>
      <c r="D405" s="82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</row>
    <row r="406">
      <c r="A406" s="80"/>
      <c r="B406" s="81"/>
      <c r="C406" s="81"/>
      <c r="D406" s="82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</row>
    <row r="407">
      <c r="A407" s="80"/>
      <c r="B407" s="81"/>
      <c r="C407" s="81"/>
      <c r="D407" s="82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</row>
    <row r="408">
      <c r="A408" s="80"/>
      <c r="B408" s="81"/>
      <c r="C408" s="81"/>
      <c r="D408" s="82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</row>
    <row r="409">
      <c r="A409" s="80"/>
      <c r="B409" s="81"/>
      <c r="C409" s="81"/>
      <c r="D409" s="82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</row>
    <row r="410">
      <c r="A410" s="80"/>
      <c r="B410" s="81"/>
      <c r="C410" s="81"/>
      <c r="D410" s="82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</row>
    <row r="411">
      <c r="A411" s="80"/>
      <c r="B411" s="81"/>
      <c r="C411" s="81"/>
      <c r="D411" s="82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</row>
    <row r="412">
      <c r="A412" s="80"/>
      <c r="B412" s="81"/>
      <c r="C412" s="81"/>
      <c r="D412" s="82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</row>
    <row r="413">
      <c r="A413" s="80"/>
      <c r="B413" s="81"/>
      <c r="C413" s="81"/>
      <c r="D413" s="82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</row>
    <row r="414">
      <c r="A414" s="80"/>
      <c r="B414" s="81"/>
      <c r="C414" s="81"/>
      <c r="D414" s="82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</row>
    <row r="415">
      <c r="A415" s="80"/>
      <c r="B415" s="81"/>
      <c r="C415" s="81"/>
      <c r="D415" s="82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</row>
    <row r="416">
      <c r="A416" s="80"/>
      <c r="B416" s="81"/>
      <c r="C416" s="81"/>
      <c r="D416" s="82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</row>
    <row r="417">
      <c r="A417" s="80"/>
      <c r="B417" s="81"/>
      <c r="C417" s="81"/>
      <c r="D417" s="82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</row>
    <row r="418">
      <c r="A418" s="80"/>
      <c r="B418" s="81"/>
      <c r="C418" s="81"/>
      <c r="D418" s="82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</row>
    <row r="419">
      <c r="A419" s="80"/>
      <c r="B419" s="81"/>
      <c r="C419" s="81"/>
      <c r="D419" s="82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</row>
    <row r="420">
      <c r="A420" s="80"/>
      <c r="B420" s="81"/>
      <c r="C420" s="81"/>
      <c r="D420" s="82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</row>
    <row r="421">
      <c r="A421" s="80"/>
      <c r="B421" s="81"/>
      <c r="C421" s="81"/>
      <c r="D421" s="82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</row>
    <row r="422">
      <c r="A422" s="80"/>
      <c r="B422" s="81"/>
      <c r="C422" s="81"/>
      <c r="D422" s="82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</row>
    <row r="423">
      <c r="A423" s="80"/>
      <c r="B423" s="81"/>
      <c r="C423" s="81"/>
      <c r="D423" s="82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</row>
    <row r="424">
      <c r="A424" s="80"/>
      <c r="B424" s="81"/>
      <c r="C424" s="81"/>
      <c r="D424" s="82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</row>
    <row r="425">
      <c r="A425" s="80"/>
      <c r="B425" s="81"/>
      <c r="C425" s="81"/>
      <c r="D425" s="82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</row>
    <row r="426">
      <c r="A426" s="80"/>
      <c r="B426" s="81"/>
      <c r="C426" s="81"/>
      <c r="D426" s="82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</row>
    <row r="427">
      <c r="A427" s="80"/>
      <c r="B427" s="81"/>
      <c r="C427" s="81"/>
      <c r="D427" s="82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</row>
    <row r="428">
      <c r="A428" s="80"/>
      <c r="B428" s="81"/>
      <c r="C428" s="81"/>
      <c r="D428" s="82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</row>
    <row r="429">
      <c r="A429" s="80"/>
      <c r="B429" s="81"/>
      <c r="C429" s="81"/>
      <c r="D429" s="82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</row>
    <row r="430">
      <c r="A430" s="80"/>
      <c r="B430" s="81"/>
      <c r="C430" s="81"/>
      <c r="D430" s="82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</row>
    <row r="431">
      <c r="A431" s="80"/>
      <c r="B431" s="81"/>
      <c r="C431" s="81"/>
      <c r="D431" s="82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</row>
    <row r="432">
      <c r="A432" s="80"/>
      <c r="B432" s="81"/>
      <c r="C432" s="81"/>
      <c r="D432" s="82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</row>
    <row r="433">
      <c r="A433" s="80"/>
      <c r="B433" s="81"/>
      <c r="C433" s="81"/>
      <c r="D433" s="82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</row>
    <row r="434">
      <c r="A434" s="80"/>
      <c r="B434" s="81"/>
      <c r="C434" s="81"/>
      <c r="D434" s="82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</row>
    <row r="435">
      <c r="A435" s="80"/>
      <c r="B435" s="81"/>
      <c r="C435" s="81"/>
      <c r="D435" s="82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</row>
    <row r="436">
      <c r="A436" s="80"/>
      <c r="B436" s="81"/>
      <c r="C436" s="81"/>
      <c r="D436" s="82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</row>
    <row r="437">
      <c r="A437" s="80"/>
      <c r="B437" s="81"/>
      <c r="C437" s="81"/>
      <c r="D437" s="82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</row>
    <row r="438">
      <c r="A438" s="80"/>
      <c r="B438" s="81"/>
      <c r="C438" s="81"/>
      <c r="D438" s="82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</row>
    <row r="439">
      <c r="A439" s="80"/>
      <c r="B439" s="81"/>
      <c r="C439" s="81"/>
      <c r="D439" s="82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</row>
    <row r="440">
      <c r="A440" s="80"/>
      <c r="B440" s="81"/>
      <c r="C440" s="81"/>
      <c r="D440" s="82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</row>
    <row r="441">
      <c r="A441" s="80"/>
      <c r="B441" s="81"/>
      <c r="C441" s="81"/>
      <c r="D441" s="82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</row>
    <row r="442">
      <c r="A442" s="80"/>
      <c r="B442" s="81"/>
      <c r="C442" s="81"/>
      <c r="D442" s="82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</row>
    <row r="443">
      <c r="A443" s="80"/>
      <c r="B443" s="81"/>
      <c r="C443" s="81"/>
      <c r="D443" s="82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</row>
    <row r="444">
      <c r="A444" s="80"/>
      <c r="B444" s="81"/>
      <c r="C444" s="81"/>
      <c r="D444" s="82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</row>
    <row r="445">
      <c r="A445" s="80"/>
      <c r="B445" s="81"/>
      <c r="C445" s="81"/>
      <c r="D445" s="82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</row>
    <row r="446">
      <c r="A446" s="80"/>
      <c r="B446" s="81"/>
      <c r="C446" s="81"/>
      <c r="D446" s="82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</row>
    <row r="447">
      <c r="A447" s="80"/>
      <c r="B447" s="81"/>
      <c r="C447" s="81"/>
      <c r="D447" s="82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</row>
    <row r="448">
      <c r="A448" s="80"/>
      <c r="B448" s="81"/>
      <c r="C448" s="81"/>
      <c r="D448" s="82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</row>
    <row r="449">
      <c r="A449" s="80"/>
      <c r="B449" s="81"/>
      <c r="C449" s="81"/>
      <c r="D449" s="82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</row>
    <row r="450">
      <c r="A450" s="80"/>
      <c r="B450" s="81"/>
      <c r="C450" s="81"/>
      <c r="D450" s="82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</row>
    <row r="451">
      <c r="A451" s="80"/>
      <c r="B451" s="81"/>
      <c r="C451" s="81"/>
      <c r="D451" s="82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</row>
    <row r="452">
      <c r="A452" s="80"/>
      <c r="B452" s="81"/>
      <c r="C452" s="81"/>
      <c r="D452" s="82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</row>
    <row r="453">
      <c r="A453" s="80"/>
      <c r="B453" s="81"/>
      <c r="C453" s="81"/>
      <c r="D453" s="82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</row>
    <row r="454">
      <c r="A454" s="80"/>
      <c r="B454" s="81"/>
      <c r="C454" s="81"/>
      <c r="D454" s="82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</row>
    <row r="455">
      <c r="A455" s="80"/>
      <c r="B455" s="81"/>
      <c r="C455" s="81"/>
      <c r="D455" s="82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</row>
    <row r="456">
      <c r="A456" s="80"/>
      <c r="B456" s="81"/>
      <c r="C456" s="81"/>
      <c r="D456" s="82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</row>
    <row r="457">
      <c r="A457" s="80"/>
      <c r="B457" s="81"/>
      <c r="C457" s="81"/>
      <c r="D457" s="82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</row>
    <row r="458">
      <c r="A458" s="80"/>
      <c r="B458" s="81"/>
      <c r="C458" s="81"/>
      <c r="D458" s="82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</row>
    <row r="459">
      <c r="A459" s="80"/>
      <c r="B459" s="81"/>
      <c r="C459" s="81"/>
      <c r="D459" s="82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</row>
    <row r="460">
      <c r="A460" s="80"/>
      <c r="B460" s="81"/>
      <c r="C460" s="81"/>
      <c r="D460" s="82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</row>
    <row r="461">
      <c r="A461" s="80"/>
      <c r="B461" s="81"/>
      <c r="C461" s="81"/>
      <c r="D461" s="82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</row>
    <row r="462">
      <c r="A462" s="80"/>
      <c r="B462" s="81"/>
      <c r="C462" s="81"/>
      <c r="D462" s="82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</row>
    <row r="463">
      <c r="A463" s="80"/>
      <c r="B463" s="81"/>
      <c r="C463" s="81"/>
      <c r="D463" s="82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</row>
    <row r="464">
      <c r="A464" s="80"/>
      <c r="B464" s="81"/>
      <c r="C464" s="81"/>
      <c r="D464" s="82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</row>
    <row r="465">
      <c r="A465" s="80"/>
      <c r="B465" s="81"/>
      <c r="C465" s="81"/>
      <c r="D465" s="82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</row>
    <row r="466">
      <c r="A466" s="80"/>
      <c r="B466" s="81"/>
      <c r="C466" s="81"/>
      <c r="D466" s="82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</row>
    <row r="467">
      <c r="A467" s="80"/>
      <c r="B467" s="81"/>
      <c r="C467" s="81"/>
      <c r="D467" s="82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</row>
    <row r="468">
      <c r="A468" s="80"/>
      <c r="B468" s="81"/>
      <c r="C468" s="81"/>
      <c r="D468" s="82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</row>
    <row r="469">
      <c r="A469" s="80"/>
      <c r="B469" s="81"/>
      <c r="C469" s="81"/>
      <c r="D469" s="82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</row>
    <row r="470">
      <c r="A470" s="80"/>
      <c r="B470" s="81"/>
      <c r="C470" s="81"/>
      <c r="D470" s="82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</row>
    <row r="471">
      <c r="A471" s="80"/>
      <c r="B471" s="81"/>
      <c r="C471" s="81"/>
      <c r="D471" s="82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</row>
    <row r="472">
      <c r="A472" s="80"/>
      <c r="B472" s="81"/>
      <c r="C472" s="81"/>
      <c r="D472" s="82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</row>
    <row r="473">
      <c r="A473" s="80"/>
      <c r="B473" s="81"/>
      <c r="C473" s="81"/>
      <c r="D473" s="82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</row>
    <row r="474">
      <c r="A474" s="80"/>
      <c r="B474" s="81"/>
      <c r="C474" s="81"/>
      <c r="D474" s="82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</row>
    <row r="475">
      <c r="A475" s="80"/>
      <c r="B475" s="81"/>
      <c r="C475" s="81"/>
      <c r="D475" s="82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</row>
    <row r="476">
      <c r="A476" s="80"/>
      <c r="B476" s="81"/>
      <c r="C476" s="81"/>
      <c r="D476" s="82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</row>
    <row r="477">
      <c r="A477" s="80"/>
      <c r="B477" s="81"/>
      <c r="C477" s="81"/>
      <c r="D477" s="82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</row>
    <row r="478">
      <c r="A478" s="80"/>
      <c r="B478" s="81"/>
      <c r="C478" s="81"/>
      <c r="D478" s="82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</row>
    <row r="479">
      <c r="A479" s="80"/>
      <c r="B479" s="81"/>
      <c r="C479" s="81"/>
      <c r="D479" s="82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</row>
    <row r="480">
      <c r="A480" s="80"/>
      <c r="B480" s="81"/>
      <c r="C480" s="81"/>
      <c r="D480" s="82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</row>
    <row r="481">
      <c r="A481" s="80"/>
      <c r="B481" s="81"/>
      <c r="C481" s="81"/>
      <c r="D481" s="82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</row>
    <row r="482">
      <c r="A482" s="80"/>
      <c r="B482" s="81"/>
      <c r="C482" s="81"/>
      <c r="D482" s="82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</row>
    <row r="483">
      <c r="A483" s="80"/>
      <c r="B483" s="81"/>
      <c r="C483" s="81"/>
      <c r="D483" s="82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</row>
    <row r="484">
      <c r="A484" s="80"/>
      <c r="B484" s="81"/>
      <c r="C484" s="81"/>
      <c r="D484" s="82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</row>
    <row r="485">
      <c r="A485" s="80"/>
      <c r="B485" s="81"/>
      <c r="C485" s="81"/>
      <c r="D485" s="82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</row>
    <row r="486">
      <c r="A486" s="80"/>
      <c r="B486" s="81"/>
      <c r="C486" s="81"/>
      <c r="D486" s="82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</row>
    <row r="487">
      <c r="A487" s="80"/>
      <c r="B487" s="81"/>
      <c r="C487" s="81"/>
      <c r="D487" s="82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</row>
    <row r="488">
      <c r="A488" s="80"/>
      <c r="B488" s="81"/>
      <c r="C488" s="81"/>
      <c r="D488" s="82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</row>
    <row r="489">
      <c r="A489" s="80"/>
      <c r="B489" s="81"/>
      <c r="C489" s="81"/>
      <c r="D489" s="82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</row>
    <row r="490">
      <c r="A490" s="80"/>
      <c r="B490" s="81"/>
      <c r="C490" s="81"/>
      <c r="D490" s="82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</row>
    <row r="491">
      <c r="A491" s="80"/>
      <c r="B491" s="81"/>
      <c r="C491" s="81"/>
      <c r="D491" s="82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</row>
    <row r="492">
      <c r="A492" s="80"/>
      <c r="B492" s="81"/>
      <c r="C492" s="81"/>
      <c r="D492" s="82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</row>
    <row r="493">
      <c r="A493" s="80"/>
      <c r="B493" s="81"/>
      <c r="C493" s="81"/>
      <c r="D493" s="82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</row>
    <row r="494">
      <c r="A494" s="80"/>
      <c r="B494" s="81"/>
      <c r="C494" s="81"/>
      <c r="D494" s="82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</row>
    <row r="495">
      <c r="A495" s="80"/>
      <c r="B495" s="81"/>
      <c r="C495" s="81"/>
      <c r="D495" s="82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</row>
    <row r="496">
      <c r="A496" s="80"/>
      <c r="B496" s="81"/>
      <c r="C496" s="81"/>
      <c r="D496" s="82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</row>
    <row r="497">
      <c r="A497" s="80"/>
      <c r="B497" s="81"/>
      <c r="C497" s="81"/>
      <c r="D497" s="82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</row>
    <row r="498">
      <c r="A498" s="80"/>
      <c r="B498" s="81"/>
      <c r="C498" s="81"/>
      <c r="D498" s="82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</row>
    <row r="499">
      <c r="A499" s="80"/>
      <c r="B499" s="81"/>
      <c r="C499" s="81"/>
      <c r="D499" s="82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</row>
    <row r="500">
      <c r="A500" s="80"/>
      <c r="B500" s="81"/>
      <c r="C500" s="81"/>
      <c r="D500" s="82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</row>
    <row r="501">
      <c r="A501" s="80"/>
      <c r="B501" s="81"/>
      <c r="C501" s="81"/>
      <c r="D501" s="82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</row>
    <row r="502">
      <c r="A502" s="80"/>
      <c r="B502" s="81"/>
      <c r="C502" s="81"/>
      <c r="D502" s="82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</row>
    <row r="503">
      <c r="A503" s="80"/>
      <c r="B503" s="81"/>
      <c r="C503" s="81"/>
      <c r="D503" s="82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</row>
    <row r="504">
      <c r="A504" s="80"/>
      <c r="B504" s="81"/>
      <c r="C504" s="81"/>
      <c r="D504" s="82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</row>
    <row r="505">
      <c r="A505" s="80"/>
      <c r="B505" s="81"/>
      <c r="C505" s="81"/>
      <c r="D505" s="82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</row>
    <row r="506">
      <c r="A506" s="80"/>
      <c r="B506" s="81"/>
      <c r="C506" s="81"/>
      <c r="D506" s="82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</row>
    <row r="507">
      <c r="A507" s="80"/>
      <c r="B507" s="81"/>
      <c r="C507" s="81"/>
      <c r="D507" s="82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</row>
    <row r="508">
      <c r="A508" s="80"/>
      <c r="B508" s="81"/>
      <c r="C508" s="81"/>
      <c r="D508" s="82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</row>
    <row r="509">
      <c r="A509" s="80"/>
      <c r="B509" s="81"/>
      <c r="C509" s="81"/>
      <c r="D509" s="82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</row>
    <row r="510">
      <c r="A510" s="80"/>
      <c r="B510" s="81"/>
      <c r="C510" s="81"/>
      <c r="D510" s="82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</row>
    <row r="511">
      <c r="A511" s="80"/>
      <c r="B511" s="81"/>
      <c r="C511" s="81"/>
      <c r="D511" s="82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</row>
    <row r="512">
      <c r="A512" s="80"/>
      <c r="B512" s="81"/>
      <c r="C512" s="81"/>
      <c r="D512" s="82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</row>
    <row r="513">
      <c r="A513" s="80"/>
      <c r="B513" s="81"/>
      <c r="C513" s="81"/>
      <c r="D513" s="82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</row>
    <row r="514">
      <c r="A514" s="80"/>
      <c r="B514" s="81"/>
      <c r="C514" s="81"/>
      <c r="D514" s="82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</row>
    <row r="515">
      <c r="A515" s="80"/>
      <c r="B515" s="81"/>
      <c r="C515" s="81"/>
      <c r="D515" s="82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</row>
    <row r="516">
      <c r="A516" s="80"/>
      <c r="B516" s="81"/>
      <c r="C516" s="81"/>
      <c r="D516" s="82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</row>
    <row r="517">
      <c r="A517" s="80"/>
      <c r="B517" s="81"/>
      <c r="C517" s="81"/>
      <c r="D517" s="82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</row>
    <row r="518">
      <c r="A518" s="80"/>
      <c r="B518" s="81"/>
      <c r="C518" s="81"/>
      <c r="D518" s="82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</row>
    <row r="519">
      <c r="A519" s="80"/>
      <c r="B519" s="81"/>
      <c r="C519" s="81"/>
      <c r="D519" s="82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</row>
    <row r="520">
      <c r="A520" s="80"/>
      <c r="B520" s="81"/>
      <c r="C520" s="81"/>
      <c r="D520" s="82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</row>
    <row r="521">
      <c r="A521" s="80"/>
      <c r="B521" s="81"/>
      <c r="C521" s="81"/>
      <c r="D521" s="82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</row>
    <row r="522">
      <c r="A522" s="80"/>
      <c r="B522" s="81"/>
      <c r="C522" s="81"/>
      <c r="D522" s="82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</row>
    <row r="523">
      <c r="A523" s="80"/>
      <c r="B523" s="81"/>
      <c r="C523" s="81"/>
      <c r="D523" s="82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</row>
    <row r="524">
      <c r="A524" s="80"/>
      <c r="B524" s="81"/>
      <c r="C524" s="81"/>
      <c r="D524" s="82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</row>
    <row r="525">
      <c r="A525" s="80"/>
      <c r="B525" s="81"/>
      <c r="C525" s="81"/>
      <c r="D525" s="82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</row>
    <row r="526">
      <c r="A526" s="80"/>
      <c r="B526" s="81"/>
      <c r="C526" s="81"/>
      <c r="D526" s="82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</row>
    <row r="527">
      <c r="A527" s="80"/>
      <c r="B527" s="81"/>
      <c r="C527" s="81"/>
      <c r="D527" s="82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</row>
    <row r="528">
      <c r="A528" s="80"/>
      <c r="B528" s="81"/>
      <c r="C528" s="81"/>
      <c r="D528" s="82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</row>
    <row r="529">
      <c r="A529" s="80"/>
      <c r="B529" s="81"/>
      <c r="C529" s="81"/>
      <c r="D529" s="82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</row>
    <row r="530">
      <c r="A530" s="80"/>
      <c r="B530" s="81"/>
      <c r="C530" s="81"/>
      <c r="D530" s="82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</row>
    <row r="531">
      <c r="A531" s="80"/>
      <c r="B531" s="81"/>
      <c r="C531" s="81"/>
      <c r="D531" s="82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</row>
    <row r="532">
      <c r="A532" s="80"/>
      <c r="B532" s="81"/>
      <c r="C532" s="81"/>
      <c r="D532" s="82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</row>
    <row r="533">
      <c r="A533" s="80"/>
      <c r="B533" s="81"/>
      <c r="C533" s="81"/>
      <c r="D533" s="82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</row>
    <row r="534">
      <c r="A534" s="80"/>
      <c r="B534" s="81"/>
      <c r="C534" s="81"/>
      <c r="D534" s="82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</row>
    <row r="535">
      <c r="A535" s="80"/>
      <c r="B535" s="81"/>
      <c r="C535" s="81"/>
      <c r="D535" s="82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</row>
    <row r="536">
      <c r="A536" s="80"/>
      <c r="B536" s="81"/>
      <c r="C536" s="81"/>
      <c r="D536" s="82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</row>
    <row r="537">
      <c r="A537" s="80"/>
      <c r="B537" s="81"/>
      <c r="C537" s="81"/>
      <c r="D537" s="82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</row>
    <row r="538">
      <c r="A538" s="80"/>
      <c r="B538" s="81"/>
      <c r="C538" s="81"/>
      <c r="D538" s="82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</row>
    <row r="539">
      <c r="A539" s="80"/>
      <c r="B539" s="81"/>
      <c r="C539" s="81"/>
      <c r="D539" s="82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</row>
    <row r="540">
      <c r="A540" s="80"/>
      <c r="B540" s="81"/>
      <c r="C540" s="81"/>
      <c r="D540" s="82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</row>
    <row r="541">
      <c r="A541" s="80"/>
      <c r="B541" s="81"/>
      <c r="C541" s="81"/>
      <c r="D541" s="82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</row>
    <row r="542">
      <c r="A542" s="80"/>
      <c r="B542" s="81"/>
      <c r="C542" s="81"/>
      <c r="D542" s="82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</row>
    <row r="543">
      <c r="A543" s="80"/>
      <c r="B543" s="81"/>
      <c r="C543" s="81"/>
      <c r="D543" s="82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</row>
    <row r="544">
      <c r="A544" s="80"/>
      <c r="B544" s="81"/>
      <c r="C544" s="81"/>
      <c r="D544" s="82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</row>
    <row r="545">
      <c r="A545" s="80"/>
      <c r="B545" s="81"/>
      <c r="C545" s="81"/>
      <c r="D545" s="82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</row>
    <row r="546">
      <c r="A546" s="80"/>
      <c r="B546" s="81"/>
      <c r="C546" s="81"/>
      <c r="D546" s="82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</row>
    <row r="547">
      <c r="A547" s="80"/>
      <c r="B547" s="81"/>
      <c r="C547" s="81"/>
      <c r="D547" s="82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</row>
    <row r="548">
      <c r="A548" s="80"/>
      <c r="B548" s="81"/>
      <c r="C548" s="81"/>
      <c r="D548" s="82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</row>
    <row r="549">
      <c r="A549" s="80"/>
      <c r="B549" s="81"/>
      <c r="C549" s="81"/>
      <c r="D549" s="82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</row>
    <row r="550">
      <c r="A550" s="80"/>
      <c r="B550" s="81"/>
      <c r="C550" s="81"/>
      <c r="D550" s="82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</row>
    <row r="551">
      <c r="A551" s="80"/>
      <c r="B551" s="81"/>
      <c r="C551" s="81"/>
      <c r="D551" s="82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</row>
    <row r="552">
      <c r="A552" s="80"/>
      <c r="B552" s="81"/>
      <c r="C552" s="81"/>
      <c r="D552" s="82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</row>
    <row r="553">
      <c r="A553" s="80"/>
      <c r="B553" s="81"/>
      <c r="C553" s="81"/>
      <c r="D553" s="82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</row>
    <row r="554">
      <c r="A554" s="80"/>
      <c r="B554" s="81"/>
      <c r="C554" s="81"/>
      <c r="D554" s="82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</row>
    <row r="555">
      <c r="A555" s="80"/>
      <c r="B555" s="81"/>
      <c r="C555" s="81"/>
      <c r="D555" s="82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</row>
    <row r="556">
      <c r="A556" s="80"/>
      <c r="B556" s="81"/>
      <c r="C556" s="81"/>
      <c r="D556" s="82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</row>
    <row r="557">
      <c r="A557" s="80"/>
      <c r="B557" s="81"/>
      <c r="C557" s="81"/>
      <c r="D557" s="82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</row>
    <row r="558">
      <c r="A558" s="80"/>
      <c r="B558" s="81"/>
      <c r="C558" s="81"/>
      <c r="D558" s="82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</row>
    <row r="559">
      <c r="A559" s="80"/>
      <c r="B559" s="81"/>
      <c r="C559" s="81"/>
      <c r="D559" s="82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</row>
    <row r="560">
      <c r="A560" s="80"/>
      <c r="B560" s="81"/>
      <c r="C560" s="81"/>
      <c r="D560" s="82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</row>
    <row r="561">
      <c r="A561" s="80"/>
      <c r="B561" s="81"/>
      <c r="C561" s="81"/>
      <c r="D561" s="82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</row>
    <row r="562">
      <c r="A562" s="80"/>
      <c r="B562" s="81"/>
      <c r="C562" s="81"/>
      <c r="D562" s="82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</row>
    <row r="563">
      <c r="A563" s="80"/>
      <c r="B563" s="81"/>
      <c r="C563" s="81"/>
      <c r="D563" s="82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</row>
    <row r="564">
      <c r="A564" s="80"/>
      <c r="B564" s="81"/>
      <c r="C564" s="81"/>
      <c r="D564" s="82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</row>
    <row r="565">
      <c r="A565" s="80"/>
      <c r="B565" s="81"/>
      <c r="C565" s="81"/>
      <c r="D565" s="82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</row>
    <row r="566">
      <c r="A566" s="80"/>
      <c r="B566" s="81"/>
      <c r="C566" s="81"/>
      <c r="D566" s="82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</row>
    <row r="567">
      <c r="A567" s="80"/>
      <c r="B567" s="81"/>
      <c r="C567" s="81"/>
      <c r="D567" s="82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</row>
    <row r="568">
      <c r="A568" s="80"/>
      <c r="B568" s="81"/>
      <c r="C568" s="81"/>
      <c r="D568" s="82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</row>
    <row r="569">
      <c r="A569" s="80"/>
      <c r="B569" s="81"/>
      <c r="C569" s="81"/>
      <c r="D569" s="82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</row>
    <row r="570">
      <c r="A570" s="80"/>
      <c r="B570" s="81"/>
      <c r="C570" s="81"/>
      <c r="D570" s="82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</row>
    <row r="571">
      <c r="A571" s="80"/>
      <c r="B571" s="81"/>
      <c r="C571" s="81"/>
      <c r="D571" s="82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</row>
    <row r="572">
      <c r="A572" s="80"/>
      <c r="B572" s="81"/>
      <c r="C572" s="81"/>
      <c r="D572" s="82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</row>
    <row r="573">
      <c r="A573" s="80"/>
      <c r="B573" s="81"/>
      <c r="C573" s="81"/>
      <c r="D573" s="82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</row>
    <row r="574">
      <c r="A574" s="80"/>
      <c r="B574" s="81"/>
      <c r="C574" s="81"/>
      <c r="D574" s="82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</row>
    <row r="575">
      <c r="A575" s="80"/>
      <c r="B575" s="81"/>
      <c r="C575" s="81"/>
      <c r="D575" s="82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</row>
    <row r="576">
      <c r="A576" s="80"/>
      <c r="B576" s="81"/>
      <c r="C576" s="81"/>
      <c r="D576" s="82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</row>
    <row r="577">
      <c r="A577" s="80"/>
      <c r="B577" s="81"/>
      <c r="C577" s="81"/>
      <c r="D577" s="82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</row>
    <row r="578">
      <c r="A578" s="80"/>
      <c r="B578" s="81"/>
      <c r="C578" s="81"/>
      <c r="D578" s="82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</row>
    <row r="579">
      <c r="A579" s="80"/>
      <c r="B579" s="81"/>
      <c r="C579" s="81"/>
      <c r="D579" s="82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</row>
    <row r="580">
      <c r="A580" s="80"/>
      <c r="B580" s="81"/>
      <c r="C580" s="81"/>
      <c r="D580" s="82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</row>
    <row r="581">
      <c r="A581" s="80"/>
      <c r="B581" s="81"/>
      <c r="C581" s="81"/>
      <c r="D581" s="82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</row>
    <row r="582">
      <c r="A582" s="80"/>
      <c r="B582" s="81"/>
      <c r="C582" s="81"/>
      <c r="D582" s="82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</row>
    <row r="583">
      <c r="A583" s="80"/>
      <c r="B583" s="81"/>
      <c r="C583" s="81"/>
      <c r="D583" s="82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</row>
    <row r="584">
      <c r="A584" s="80"/>
      <c r="B584" s="81"/>
      <c r="C584" s="81"/>
      <c r="D584" s="82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</row>
    <row r="585">
      <c r="A585" s="80"/>
      <c r="B585" s="81"/>
      <c r="C585" s="81"/>
      <c r="D585" s="82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</row>
    <row r="586">
      <c r="A586" s="80"/>
      <c r="B586" s="81"/>
      <c r="C586" s="81"/>
      <c r="D586" s="82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</row>
    <row r="587">
      <c r="A587" s="80"/>
      <c r="B587" s="81"/>
      <c r="C587" s="81"/>
      <c r="D587" s="82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</row>
    <row r="588">
      <c r="A588" s="80"/>
      <c r="B588" s="81"/>
      <c r="C588" s="81"/>
      <c r="D588" s="82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</row>
    <row r="589">
      <c r="A589" s="80"/>
      <c r="B589" s="81"/>
      <c r="C589" s="81"/>
      <c r="D589" s="82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</row>
    <row r="590">
      <c r="A590" s="80"/>
      <c r="B590" s="81"/>
      <c r="C590" s="81"/>
      <c r="D590" s="82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</row>
    <row r="591">
      <c r="A591" s="80"/>
      <c r="B591" s="81"/>
      <c r="C591" s="81"/>
      <c r="D591" s="82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</row>
    <row r="592">
      <c r="A592" s="80"/>
      <c r="B592" s="81"/>
      <c r="C592" s="81"/>
      <c r="D592" s="82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</row>
    <row r="593">
      <c r="A593" s="80"/>
      <c r="B593" s="81"/>
      <c r="C593" s="81"/>
      <c r="D593" s="82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</row>
    <row r="594">
      <c r="A594" s="80"/>
      <c r="B594" s="81"/>
      <c r="C594" s="81"/>
      <c r="D594" s="82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</row>
    <row r="595">
      <c r="A595" s="80"/>
      <c r="B595" s="81"/>
      <c r="C595" s="81"/>
      <c r="D595" s="82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</row>
    <row r="596">
      <c r="A596" s="80"/>
      <c r="B596" s="81"/>
      <c r="C596" s="81"/>
      <c r="D596" s="82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</row>
    <row r="597">
      <c r="A597" s="80"/>
      <c r="B597" s="81"/>
      <c r="C597" s="81"/>
      <c r="D597" s="82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</row>
    <row r="598">
      <c r="A598" s="80"/>
      <c r="B598" s="81"/>
      <c r="C598" s="81"/>
      <c r="D598" s="82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</row>
    <row r="599">
      <c r="A599" s="80"/>
      <c r="B599" s="81"/>
      <c r="C599" s="81"/>
      <c r="D599" s="82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</row>
    <row r="600">
      <c r="A600" s="80"/>
      <c r="B600" s="81"/>
      <c r="C600" s="81"/>
      <c r="D600" s="82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</row>
    <row r="601">
      <c r="A601" s="80"/>
      <c r="B601" s="81"/>
      <c r="C601" s="81"/>
      <c r="D601" s="82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</row>
    <row r="602">
      <c r="A602" s="80"/>
      <c r="B602" s="81"/>
      <c r="C602" s="81"/>
      <c r="D602" s="82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</row>
    <row r="603">
      <c r="A603" s="80"/>
      <c r="B603" s="81"/>
      <c r="C603" s="81"/>
      <c r="D603" s="82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</row>
    <row r="604">
      <c r="A604" s="80"/>
      <c r="B604" s="81"/>
      <c r="C604" s="81"/>
      <c r="D604" s="82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</row>
    <row r="605">
      <c r="A605" s="80"/>
      <c r="B605" s="81"/>
      <c r="C605" s="81"/>
      <c r="D605" s="82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</row>
    <row r="606">
      <c r="A606" s="80"/>
      <c r="B606" s="81"/>
      <c r="C606" s="81"/>
      <c r="D606" s="82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</row>
    <row r="607">
      <c r="A607" s="80"/>
      <c r="B607" s="81"/>
      <c r="C607" s="81"/>
      <c r="D607" s="82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</row>
    <row r="608">
      <c r="A608" s="80"/>
      <c r="B608" s="81"/>
      <c r="C608" s="81"/>
      <c r="D608" s="82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</row>
    <row r="609">
      <c r="A609" s="80"/>
      <c r="B609" s="81"/>
      <c r="C609" s="81"/>
      <c r="D609" s="82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</row>
    <row r="610">
      <c r="A610" s="80"/>
      <c r="B610" s="81"/>
      <c r="C610" s="81"/>
      <c r="D610" s="82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</row>
    <row r="611">
      <c r="A611" s="80"/>
      <c r="B611" s="81"/>
      <c r="C611" s="81"/>
      <c r="D611" s="82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</row>
    <row r="612">
      <c r="A612" s="80"/>
      <c r="B612" s="81"/>
      <c r="C612" s="81"/>
      <c r="D612" s="82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</row>
    <row r="613">
      <c r="A613" s="80"/>
      <c r="B613" s="81"/>
      <c r="C613" s="81"/>
      <c r="D613" s="82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</row>
    <row r="614">
      <c r="A614" s="80"/>
      <c r="B614" s="81"/>
      <c r="C614" s="81"/>
      <c r="D614" s="82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</row>
    <row r="615">
      <c r="A615" s="80"/>
      <c r="B615" s="81"/>
      <c r="C615" s="81"/>
      <c r="D615" s="82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</row>
    <row r="616">
      <c r="A616" s="80"/>
      <c r="B616" s="81"/>
      <c r="C616" s="81"/>
      <c r="D616" s="82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</row>
    <row r="617">
      <c r="A617" s="80"/>
      <c r="B617" s="81"/>
      <c r="C617" s="81"/>
      <c r="D617" s="82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</row>
    <row r="618">
      <c r="A618" s="80"/>
      <c r="B618" s="81"/>
      <c r="C618" s="81"/>
      <c r="D618" s="82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</row>
    <row r="619">
      <c r="A619" s="80"/>
      <c r="B619" s="81"/>
      <c r="C619" s="81"/>
      <c r="D619" s="82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</row>
    <row r="620">
      <c r="A620" s="80"/>
      <c r="B620" s="81"/>
      <c r="C620" s="81"/>
      <c r="D620" s="82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</row>
    <row r="621">
      <c r="A621" s="80"/>
      <c r="B621" s="81"/>
      <c r="C621" s="81"/>
      <c r="D621" s="82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</row>
    <row r="622">
      <c r="A622" s="80"/>
      <c r="B622" s="81"/>
      <c r="C622" s="81"/>
      <c r="D622" s="82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</row>
    <row r="623">
      <c r="A623" s="80"/>
      <c r="B623" s="81"/>
      <c r="C623" s="81"/>
      <c r="D623" s="82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</row>
    <row r="624">
      <c r="A624" s="80"/>
      <c r="B624" s="81"/>
      <c r="C624" s="81"/>
      <c r="D624" s="82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</row>
    <row r="625">
      <c r="A625" s="80"/>
      <c r="B625" s="81"/>
      <c r="C625" s="81"/>
      <c r="D625" s="82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</row>
    <row r="626">
      <c r="A626" s="80"/>
      <c r="B626" s="81"/>
      <c r="C626" s="81"/>
      <c r="D626" s="82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</row>
    <row r="627">
      <c r="A627" s="80"/>
      <c r="B627" s="81"/>
      <c r="C627" s="81"/>
      <c r="D627" s="82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</row>
    <row r="628">
      <c r="A628" s="80"/>
      <c r="B628" s="81"/>
      <c r="C628" s="81"/>
      <c r="D628" s="82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</row>
    <row r="629">
      <c r="A629" s="80"/>
      <c r="B629" s="81"/>
      <c r="C629" s="81"/>
      <c r="D629" s="82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</row>
    <row r="630">
      <c r="A630" s="80"/>
      <c r="B630" s="81"/>
      <c r="C630" s="81"/>
      <c r="D630" s="82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</row>
    <row r="631">
      <c r="A631" s="80"/>
      <c r="B631" s="81"/>
      <c r="C631" s="81"/>
      <c r="D631" s="82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</row>
    <row r="632">
      <c r="A632" s="80"/>
      <c r="B632" s="81"/>
      <c r="C632" s="81"/>
      <c r="D632" s="82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</row>
    <row r="633">
      <c r="A633" s="80"/>
      <c r="B633" s="81"/>
      <c r="C633" s="81"/>
      <c r="D633" s="82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</row>
    <row r="634">
      <c r="A634" s="80"/>
      <c r="B634" s="81"/>
      <c r="C634" s="81"/>
      <c r="D634" s="82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</row>
    <row r="635">
      <c r="A635" s="80"/>
      <c r="B635" s="81"/>
      <c r="C635" s="81"/>
      <c r="D635" s="82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</row>
    <row r="636">
      <c r="A636" s="80"/>
      <c r="B636" s="81"/>
      <c r="C636" s="81"/>
      <c r="D636" s="82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</row>
    <row r="637">
      <c r="A637" s="80"/>
      <c r="B637" s="81"/>
      <c r="C637" s="81"/>
      <c r="D637" s="82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</row>
    <row r="638">
      <c r="A638" s="80"/>
      <c r="B638" s="81"/>
      <c r="C638" s="81"/>
      <c r="D638" s="82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</row>
    <row r="639">
      <c r="A639" s="80"/>
      <c r="B639" s="81"/>
      <c r="C639" s="81"/>
      <c r="D639" s="82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</row>
    <row r="640">
      <c r="A640" s="80"/>
      <c r="B640" s="81"/>
      <c r="C640" s="81"/>
      <c r="D640" s="82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</row>
    <row r="641">
      <c r="A641" s="80"/>
      <c r="B641" s="81"/>
      <c r="C641" s="81"/>
      <c r="D641" s="82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</row>
    <row r="642">
      <c r="A642" s="80"/>
      <c r="B642" s="81"/>
      <c r="C642" s="81"/>
      <c r="D642" s="82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</row>
    <row r="643">
      <c r="A643" s="80"/>
      <c r="B643" s="81"/>
      <c r="C643" s="81"/>
      <c r="D643" s="82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</row>
    <row r="644">
      <c r="A644" s="80"/>
      <c r="B644" s="81"/>
      <c r="C644" s="81"/>
      <c r="D644" s="82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</row>
    <row r="645">
      <c r="A645" s="80"/>
      <c r="B645" s="81"/>
      <c r="C645" s="81"/>
      <c r="D645" s="82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</row>
    <row r="646">
      <c r="A646" s="80"/>
      <c r="B646" s="81"/>
      <c r="C646" s="81"/>
      <c r="D646" s="82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</row>
    <row r="647">
      <c r="A647" s="80"/>
      <c r="B647" s="81"/>
      <c r="C647" s="81"/>
      <c r="D647" s="82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</row>
    <row r="648">
      <c r="A648" s="80"/>
      <c r="B648" s="81"/>
      <c r="C648" s="81"/>
      <c r="D648" s="82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</row>
    <row r="649">
      <c r="A649" s="80"/>
      <c r="B649" s="81"/>
      <c r="C649" s="81"/>
      <c r="D649" s="82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</row>
    <row r="650">
      <c r="A650" s="80"/>
      <c r="B650" s="81"/>
      <c r="C650" s="81"/>
      <c r="D650" s="82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</row>
    <row r="651">
      <c r="A651" s="80"/>
      <c r="B651" s="81"/>
      <c r="C651" s="81"/>
      <c r="D651" s="82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</row>
    <row r="652">
      <c r="A652" s="80"/>
      <c r="B652" s="81"/>
      <c r="C652" s="81"/>
      <c r="D652" s="82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</row>
    <row r="653">
      <c r="A653" s="80"/>
      <c r="B653" s="81"/>
      <c r="C653" s="81"/>
      <c r="D653" s="82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</row>
    <row r="654">
      <c r="A654" s="80"/>
      <c r="B654" s="81"/>
      <c r="C654" s="81"/>
      <c r="D654" s="82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</row>
    <row r="655">
      <c r="A655" s="80"/>
      <c r="B655" s="81"/>
      <c r="C655" s="81"/>
      <c r="D655" s="82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</row>
    <row r="656">
      <c r="A656" s="80"/>
      <c r="B656" s="81"/>
      <c r="C656" s="81"/>
      <c r="D656" s="82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</row>
    <row r="657">
      <c r="A657" s="80"/>
      <c r="B657" s="81"/>
      <c r="C657" s="81"/>
      <c r="D657" s="82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</row>
    <row r="658">
      <c r="A658" s="80"/>
      <c r="B658" s="81"/>
      <c r="C658" s="81"/>
      <c r="D658" s="82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</row>
    <row r="659">
      <c r="A659" s="80"/>
      <c r="B659" s="81"/>
      <c r="C659" s="81"/>
      <c r="D659" s="82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</row>
    <row r="660">
      <c r="A660" s="80"/>
      <c r="B660" s="81"/>
      <c r="C660" s="81"/>
      <c r="D660" s="82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</row>
    <row r="661">
      <c r="A661" s="80"/>
      <c r="B661" s="81"/>
      <c r="C661" s="81"/>
      <c r="D661" s="82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</row>
    <row r="662">
      <c r="A662" s="80"/>
      <c r="B662" s="81"/>
      <c r="C662" s="81"/>
      <c r="D662" s="82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</row>
    <row r="663">
      <c r="A663" s="80"/>
      <c r="B663" s="81"/>
      <c r="C663" s="81"/>
      <c r="D663" s="82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</row>
    <row r="664">
      <c r="A664" s="80"/>
      <c r="B664" s="81"/>
      <c r="C664" s="81"/>
      <c r="D664" s="82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</row>
    <row r="665">
      <c r="A665" s="80"/>
      <c r="B665" s="81"/>
      <c r="C665" s="81"/>
      <c r="D665" s="82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</row>
    <row r="666">
      <c r="A666" s="80"/>
      <c r="B666" s="81"/>
      <c r="C666" s="81"/>
      <c r="D666" s="82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</row>
    <row r="667">
      <c r="A667" s="80"/>
      <c r="B667" s="81"/>
      <c r="C667" s="81"/>
      <c r="D667" s="82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</row>
    <row r="668">
      <c r="A668" s="80"/>
      <c r="B668" s="81"/>
      <c r="C668" s="81"/>
      <c r="D668" s="82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</row>
    <row r="669">
      <c r="A669" s="80"/>
      <c r="B669" s="81"/>
      <c r="C669" s="81"/>
      <c r="D669" s="82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</row>
    <row r="670">
      <c r="A670" s="80"/>
      <c r="B670" s="81"/>
      <c r="C670" s="81"/>
      <c r="D670" s="82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</row>
    <row r="671">
      <c r="A671" s="80"/>
      <c r="B671" s="81"/>
      <c r="C671" s="81"/>
      <c r="D671" s="82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</row>
    <row r="672">
      <c r="A672" s="80"/>
      <c r="B672" s="81"/>
      <c r="C672" s="81"/>
      <c r="D672" s="82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</row>
    <row r="673">
      <c r="A673" s="80"/>
      <c r="B673" s="81"/>
      <c r="C673" s="81"/>
      <c r="D673" s="82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</row>
    <row r="674">
      <c r="A674" s="80"/>
      <c r="B674" s="81"/>
      <c r="C674" s="81"/>
      <c r="D674" s="82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</row>
    <row r="675">
      <c r="A675" s="80"/>
      <c r="B675" s="81"/>
      <c r="C675" s="81"/>
      <c r="D675" s="82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</row>
    <row r="676">
      <c r="A676" s="80"/>
      <c r="B676" s="81"/>
      <c r="C676" s="81"/>
      <c r="D676" s="82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</row>
    <row r="677">
      <c r="A677" s="80"/>
      <c r="B677" s="81"/>
      <c r="C677" s="81"/>
      <c r="D677" s="82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</row>
    <row r="678">
      <c r="A678" s="80"/>
      <c r="B678" s="81"/>
      <c r="C678" s="81"/>
      <c r="D678" s="82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</row>
    <row r="679">
      <c r="A679" s="80"/>
      <c r="B679" s="81"/>
      <c r="C679" s="81"/>
      <c r="D679" s="82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</row>
    <row r="680">
      <c r="A680" s="80"/>
      <c r="B680" s="81"/>
      <c r="C680" s="81"/>
      <c r="D680" s="82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</row>
    <row r="681">
      <c r="A681" s="80"/>
      <c r="B681" s="81"/>
      <c r="C681" s="81"/>
      <c r="D681" s="82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</row>
    <row r="682">
      <c r="A682" s="80"/>
      <c r="B682" s="81"/>
      <c r="C682" s="81"/>
      <c r="D682" s="82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</row>
    <row r="683">
      <c r="A683" s="80"/>
      <c r="B683" s="81"/>
      <c r="C683" s="81"/>
      <c r="D683" s="82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</row>
    <row r="684">
      <c r="A684" s="80"/>
      <c r="B684" s="81"/>
      <c r="C684" s="81"/>
      <c r="D684" s="82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</row>
    <row r="685">
      <c r="A685" s="80"/>
      <c r="B685" s="81"/>
      <c r="C685" s="81"/>
      <c r="D685" s="82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</row>
    <row r="686">
      <c r="A686" s="80"/>
      <c r="B686" s="81"/>
      <c r="C686" s="81"/>
      <c r="D686" s="82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</row>
    <row r="687">
      <c r="A687" s="80"/>
      <c r="B687" s="81"/>
      <c r="C687" s="81"/>
      <c r="D687" s="82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</row>
    <row r="688">
      <c r="A688" s="80"/>
      <c r="B688" s="81"/>
      <c r="C688" s="81"/>
      <c r="D688" s="82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</row>
    <row r="689">
      <c r="A689" s="80"/>
      <c r="B689" s="81"/>
      <c r="C689" s="81"/>
      <c r="D689" s="82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</row>
    <row r="690">
      <c r="A690" s="80"/>
      <c r="B690" s="81"/>
      <c r="C690" s="81"/>
      <c r="D690" s="82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</row>
    <row r="691">
      <c r="A691" s="80"/>
      <c r="B691" s="81"/>
      <c r="C691" s="81"/>
      <c r="D691" s="82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</row>
    <row r="692">
      <c r="A692" s="80"/>
      <c r="B692" s="81"/>
      <c r="C692" s="81"/>
      <c r="D692" s="82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</row>
    <row r="693">
      <c r="A693" s="80"/>
      <c r="B693" s="81"/>
      <c r="C693" s="81"/>
      <c r="D693" s="82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</row>
    <row r="694">
      <c r="A694" s="80"/>
      <c r="B694" s="81"/>
      <c r="C694" s="81"/>
      <c r="D694" s="82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</row>
    <row r="695">
      <c r="A695" s="80"/>
      <c r="B695" s="81"/>
      <c r="C695" s="81"/>
      <c r="D695" s="82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</row>
    <row r="696">
      <c r="A696" s="80"/>
      <c r="B696" s="81"/>
      <c r="C696" s="81"/>
      <c r="D696" s="82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</row>
    <row r="697">
      <c r="A697" s="80"/>
      <c r="B697" s="81"/>
      <c r="C697" s="81"/>
      <c r="D697" s="82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</row>
    <row r="698">
      <c r="A698" s="80"/>
      <c r="B698" s="81"/>
      <c r="C698" s="81"/>
      <c r="D698" s="82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</row>
    <row r="699">
      <c r="A699" s="80"/>
      <c r="B699" s="81"/>
      <c r="C699" s="81"/>
      <c r="D699" s="82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</row>
    <row r="700">
      <c r="A700" s="80"/>
      <c r="B700" s="81"/>
      <c r="C700" s="81"/>
      <c r="D700" s="82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</row>
    <row r="701">
      <c r="A701" s="80"/>
      <c r="B701" s="81"/>
      <c r="C701" s="81"/>
      <c r="D701" s="82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</row>
    <row r="702">
      <c r="A702" s="80"/>
      <c r="B702" s="81"/>
      <c r="C702" s="81"/>
      <c r="D702" s="82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</row>
    <row r="703">
      <c r="A703" s="80"/>
      <c r="B703" s="81"/>
      <c r="C703" s="81"/>
      <c r="D703" s="82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</row>
    <row r="704">
      <c r="A704" s="80"/>
      <c r="B704" s="81"/>
      <c r="C704" s="81"/>
      <c r="D704" s="82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</row>
    <row r="705">
      <c r="A705" s="80"/>
      <c r="B705" s="81"/>
      <c r="C705" s="81"/>
      <c r="D705" s="82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</row>
    <row r="706">
      <c r="A706" s="80"/>
      <c r="B706" s="81"/>
      <c r="C706" s="81"/>
      <c r="D706" s="82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</row>
    <row r="707">
      <c r="A707" s="80"/>
      <c r="B707" s="81"/>
      <c r="C707" s="81"/>
      <c r="D707" s="82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</row>
    <row r="708">
      <c r="A708" s="80"/>
      <c r="B708" s="81"/>
      <c r="C708" s="81"/>
      <c r="D708" s="82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</row>
    <row r="709">
      <c r="A709" s="80"/>
      <c r="B709" s="81"/>
      <c r="C709" s="81"/>
      <c r="D709" s="82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</row>
    <row r="710">
      <c r="A710" s="80"/>
      <c r="B710" s="81"/>
      <c r="C710" s="81"/>
      <c r="D710" s="82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</row>
    <row r="711">
      <c r="A711" s="80"/>
      <c r="B711" s="81"/>
      <c r="C711" s="81"/>
      <c r="D711" s="82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</row>
    <row r="712">
      <c r="A712" s="80"/>
      <c r="B712" s="81"/>
      <c r="C712" s="81"/>
      <c r="D712" s="82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</row>
    <row r="713">
      <c r="A713" s="80"/>
      <c r="B713" s="81"/>
      <c r="C713" s="81"/>
      <c r="D713" s="82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</row>
    <row r="714">
      <c r="A714" s="80"/>
      <c r="B714" s="81"/>
      <c r="C714" s="81"/>
      <c r="D714" s="82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</row>
    <row r="715">
      <c r="A715" s="80"/>
      <c r="B715" s="81"/>
      <c r="C715" s="81"/>
      <c r="D715" s="82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</row>
    <row r="716">
      <c r="A716" s="80"/>
      <c r="B716" s="81"/>
      <c r="C716" s="81"/>
      <c r="D716" s="82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</row>
    <row r="717">
      <c r="A717" s="80"/>
      <c r="B717" s="81"/>
      <c r="C717" s="81"/>
      <c r="D717" s="82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</row>
    <row r="718">
      <c r="A718" s="80"/>
      <c r="B718" s="81"/>
      <c r="C718" s="81"/>
      <c r="D718" s="82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</row>
    <row r="719">
      <c r="A719" s="80"/>
      <c r="B719" s="81"/>
      <c r="C719" s="81"/>
      <c r="D719" s="82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</row>
    <row r="720">
      <c r="A720" s="80"/>
      <c r="B720" s="81"/>
      <c r="C720" s="81"/>
      <c r="D720" s="82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</row>
    <row r="721">
      <c r="A721" s="80"/>
      <c r="B721" s="81"/>
      <c r="C721" s="81"/>
      <c r="D721" s="82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</row>
    <row r="722">
      <c r="A722" s="80"/>
      <c r="B722" s="81"/>
      <c r="C722" s="81"/>
      <c r="D722" s="82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</row>
    <row r="723">
      <c r="A723" s="80"/>
      <c r="B723" s="81"/>
      <c r="C723" s="81"/>
      <c r="D723" s="82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</row>
    <row r="724">
      <c r="A724" s="80"/>
      <c r="B724" s="81"/>
      <c r="C724" s="81"/>
      <c r="D724" s="82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</row>
    <row r="725">
      <c r="A725" s="80"/>
      <c r="B725" s="81"/>
      <c r="C725" s="81"/>
      <c r="D725" s="82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</row>
    <row r="726">
      <c r="A726" s="80"/>
      <c r="B726" s="81"/>
      <c r="C726" s="81"/>
      <c r="D726" s="82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</row>
    <row r="727">
      <c r="A727" s="80"/>
      <c r="B727" s="81"/>
      <c r="C727" s="81"/>
      <c r="D727" s="82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</row>
    <row r="728">
      <c r="A728" s="80"/>
      <c r="B728" s="81"/>
      <c r="C728" s="81"/>
      <c r="D728" s="82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</row>
    <row r="729">
      <c r="A729" s="80"/>
      <c r="B729" s="81"/>
      <c r="C729" s="81"/>
      <c r="D729" s="82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</row>
    <row r="730">
      <c r="A730" s="80"/>
      <c r="B730" s="81"/>
      <c r="C730" s="81"/>
      <c r="D730" s="82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</row>
    <row r="731">
      <c r="A731" s="80"/>
      <c r="B731" s="81"/>
      <c r="C731" s="81"/>
      <c r="D731" s="82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</row>
    <row r="732">
      <c r="A732" s="80"/>
      <c r="B732" s="81"/>
      <c r="C732" s="81"/>
      <c r="D732" s="82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</row>
    <row r="733">
      <c r="A733" s="80"/>
      <c r="B733" s="81"/>
      <c r="C733" s="81"/>
      <c r="D733" s="82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</row>
    <row r="734">
      <c r="A734" s="80"/>
      <c r="B734" s="81"/>
      <c r="C734" s="81"/>
      <c r="D734" s="82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</row>
    <row r="735">
      <c r="A735" s="80"/>
      <c r="B735" s="81"/>
      <c r="C735" s="81"/>
      <c r="D735" s="82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</row>
    <row r="736">
      <c r="A736" s="80"/>
      <c r="B736" s="81"/>
      <c r="C736" s="81"/>
      <c r="D736" s="82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</row>
    <row r="737">
      <c r="A737" s="80"/>
      <c r="B737" s="81"/>
      <c r="C737" s="81"/>
      <c r="D737" s="82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</row>
    <row r="738">
      <c r="A738" s="80"/>
      <c r="B738" s="81"/>
      <c r="C738" s="81"/>
      <c r="D738" s="82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</row>
    <row r="739">
      <c r="A739" s="80"/>
      <c r="B739" s="81"/>
      <c r="C739" s="81"/>
      <c r="D739" s="82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</row>
    <row r="740">
      <c r="A740" s="80"/>
      <c r="B740" s="81"/>
      <c r="C740" s="81"/>
      <c r="D740" s="82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</row>
    <row r="741">
      <c r="A741" s="80"/>
      <c r="B741" s="81"/>
      <c r="C741" s="81"/>
      <c r="D741" s="82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</row>
    <row r="742">
      <c r="A742" s="80"/>
      <c r="B742" s="81"/>
      <c r="C742" s="81"/>
      <c r="D742" s="82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</row>
    <row r="743">
      <c r="A743" s="80"/>
      <c r="B743" s="81"/>
      <c r="C743" s="81"/>
      <c r="D743" s="82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</row>
    <row r="744">
      <c r="A744" s="80"/>
      <c r="B744" s="81"/>
      <c r="C744" s="81"/>
      <c r="D744" s="82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</row>
    <row r="745">
      <c r="A745" s="80"/>
      <c r="B745" s="81"/>
      <c r="C745" s="81"/>
      <c r="D745" s="82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</row>
    <row r="746">
      <c r="A746" s="80"/>
      <c r="B746" s="81"/>
      <c r="C746" s="81"/>
      <c r="D746" s="82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</row>
    <row r="747">
      <c r="A747" s="80"/>
      <c r="B747" s="81"/>
      <c r="C747" s="81"/>
      <c r="D747" s="82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</row>
    <row r="748">
      <c r="A748" s="80"/>
      <c r="B748" s="81"/>
      <c r="C748" s="81"/>
      <c r="D748" s="82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</row>
    <row r="749">
      <c r="A749" s="80"/>
      <c r="B749" s="81"/>
      <c r="C749" s="81"/>
      <c r="D749" s="82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</row>
    <row r="750">
      <c r="A750" s="80"/>
      <c r="B750" s="81"/>
      <c r="C750" s="81"/>
      <c r="D750" s="82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</row>
    <row r="751">
      <c r="A751" s="80"/>
      <c r="B751" s="81"/>
      <c r="C751" s="81"/>
      <c r="D751" s="82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</row>
    <row r="752">
      <c r="A752" s="80"/>
      <c r="B752" s="81"/>
      <c r="C752" s="81"/>
      <c r="D752" s="82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</row>
    <row r="753">
      <c r="A753" s="80"/>
      <c r="B753" s="81"/>
      <c r="C753" s="81"/>
      <c r="D753" s="82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</row>
    <row r="754">
      <c r="A754" s="80"/>
      <c r="B754" s="81"/>
      <c r="C754" s="81"/>
      <c r="D754" s="82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</row>
    <row r="755">
      <c r="A755" s="80"/>
      <c r="B755" s="81"/>
      <c r="C755" s="81"/>
      <c r="D755" s="82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</row>
    <row r="756">
      <c r="A756" s="80"/>
      <c r="B756" s="81"/>
      <c r="C756" s="81"/>
      <c r="D756" s="82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</row>
    <row r="757">
      <c r="A757" s="80"/>
      <c r="B757" s="81"/>
      <c r="C757" s="81"/>
      <c r="D757" s="82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</row>
    <row r="758">
      <c r="A758" s="80"/>
      <c r="B758" s="81"/>
      <c r="C758" s="81"/>
      <c r="D758" s="82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</row>
    <row r="759">
      <c r="A759" s="80"/>
      <c r="B759" s="81"/>
      <c r="C759" s="81"/>
      <c r="D759" s="82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</row>
    <row r="760">
      <c r="A760" s="80"/>
      <c r="B760" s="81"/>
      <c r="C760" s="81"/>
      <c r="D760" s="82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</row>
    <row r="761">
      <c r="A761" s="80"/>
      <c r="B761" s="81"/>
      <c r="C761" s="81"/>
      <c r="D761" s="82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</row>
    <row r="762">
      <c r="A762" s="80"/>
      <c r="B762" s="81"/>
      <c r="C762" s="81"/>
      <c r="D762" s="82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</row>
    <row r="763">
      <c r="A763" s="80"/>
      <c r="B763" s="81"/>
      <c r="C763" s="81"/>
      <c r="D763" s="82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</row>
    <row r="764">
      <c r="A764" s="80"/>
      <c r="B764" s="81"/>
      <c r="C764" s="81"/>
      <c r="D764" s="82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</row>
    <row r="765">
      <c r="A765" s="80"/>
      <c r="B765" s="81"/>
      <c r="C765" s="81"/>
      <c r="D765" s="82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</row>
    <row r="766">
      <c r="A766" s="80"/>
      <c r="B766" s="81"/>
      <c r="C766" s="81"/>
      <c r="D766" s="82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</row>
    <row r="767">
      <c r="A767" s="80"/>
      <c r="B767" s="81"/>
      <c r="C767" s="81"/>
      <c r="D767" s="82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</row>
    <row r="768">
      <c r="A768" s="80"/>
      <c r="B768" s="81"/>
      <c r="C768" s="81"/>
      <c r="D768" s="82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</row>
    <row r="769">
      <c r="A769" s="80"/>
      <c r="B769" s="81"/>
      <c r="C769" s="81"/>
      <c r="D769" s="82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</row>
    <row r="770">
      <c r="A770" s="80"/>
      <c r="B770" s="81"/>
      <c r="C770" s="81"/>
      <c r="D770" s="82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</row>
    <row r="771">
      <c r="A771" s="80"/>
      <c r="B771" s="81"/>
      <c r="C771" s="81"/>
      <c r="D771" s="82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</row>
    <row r="772">
      <c r="A772" s="80"/>
      <c r="B772" s="81"/>
      <c r="C772" s="81"/>
      <c r="D772" s="82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</row>
    <row r="773">
      <c r="A773" s="80"/>
      <c r="B773" s="81"/>
      <c r="C773" s="81"/>
      <c r="D773" s="82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</row>
    <row r="774">
      <c r="A774" s="80"/>
      <c r="B774" s="81"/>
      <c r="C774" s="81"/>
      <c r="D774" s="82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</row>
    <row r="775">
      <c r="A775" s="80"/>
      <c r="B775" s="81"/>
      <c r="C775" s="81"/>
      <c r="D775" s="82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</row>
    <row r="776">
      <c r="A776" s="80"/>
      <c r="B776" s="81"/>
      <c r="C776" s="81"/>
      <c r="D776" s="82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</row>
    <row r="777">
      <c r="A777" s="80"/>
      <c r="B777" s="81"/>
      <c r="C777" s="81"/>
      <c r="D777" s="82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</row>
    <row r="778">
      <c r="A778" s="80"/>
      <c r="B778" s="81"/>
      <c r="C778" s="81"/>
      <c r="D778" s="82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</row>
    <row r="779">
      <c r="A779" s="80"/>
      <c r="B779" s="81"/>
      <c r="C779" s="81"/>
      <c r="D779" s="82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</row>
    <row r="780">
      <c r="A780" s="80"/>
      <c r="B780" s="81"/>
      <c r="C780" s="81"/>
      <c r="D780" s="82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</row>
    <row r="781">
      <c r="A781" s="80"/>
      <c r="B781" s="81"/>
      <c r="C781" s="81"/>
      <c r="D781" s="82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</row>
    <row r="782">
      <c r="A782" s="80"/>
      <c r="B782" s="81"/>
      <c r="C782" s="81"/>
      <c r="D782" s="82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</row>
    <row r="783">
      <c r="A783" s="80"/>
      <c r="B783" s="81"/>
      <c r="C783" s="81"/>
      <c r="D783" s="82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</row>
    <row r="784">
      <c r="A784" s="80"/>
      <c r="B784" s="81"/>
      <c r="C784" s="81"/>
      <c r="D784" s="82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</row>
    <row r="785">
      <c r="A785" s="80"/>
      <c r="B785" s="81"/>
      <c r="C785" s="81"/>
      <c r="D785" s="82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</row>
    <row r="786">
      <c r="A786" s="80"/>
      <c r="B786" s="81"/>
      <c r="C786" s="81"/>
      <c r="D786" s="82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</row>
    <row r="787">
      <c r="A787" s="80"/>
      <c r="B787" s="81"/>
      <c r="C787" s="81"/>
      <c r="D787" s="82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</row>
    <row r="788">
      <c r="A788" s="80"/>
      <c r="B788" s="81"/>
      <c r="C788" s="81"/>
      <c r="D788" s="82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</row>
    <row r="789">
      <c r="A789" s="80"/>
      <c r="B789" s="81"/>
      <c r="C789" s="81"/>
      <c r="D789" s="82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</row>
    <row r="790">
      <c r="A790" s="80"/>
      <c r="B790" s="81"/>
      <c r="C790" s="81"/>
      <c r="D790" s="82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</row>
    <row r="791">
      <c r="A791" s="80"/>
      <c r="B791" s="81"/>
      <c r="C791" s="81"/>
      <c r="D791" s="82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</row>
    <row r="792">
      <c r="A792" s="80"/>
      <c r="B792" s="81"/>
      <c r="C792" s="81"/>
      <c r="D792" s="82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</row>
    <row r="793">
      <c r="A793" s="80"/>
      <c r="B793" s="81"/>
      <c r="C793" s="81"/>
      <c r="D793" s="82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</row>
    <row r="794">
      <c r="A794" s="80"/>
      <c r="B794" s="81"/>
      <c r="C794" s="81"/>
      <c r="D794" s="82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</row>
    <row r="795">
      <c r="A795" s="80"/>
      <c r="B795" s="81"/>
      <c r="C795" s="81"/>
      <c r="D795" s="82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</row>
    <row r="796">
      <c r="A796" s="80"/>
      <c r="B796" s="81"/>
      <c r="C796" s="81"/>
      <c r="D796" s="82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</row>
    <row r="797">
      <c r="A797" s="80"/>
      <c r="B797" s="81"/>
      <c r="C797" s="81"/>
      <c r="D797" s="82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</row>
    <row r="798">
      <c r="A798" s="80"/>
      <c r="B798" s="81"/>
      <c r="C798" s="81"/>
      <c r="D798" s="82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</row>
    <row r="799">
      <c r="A799" s="80"/>
      <c r="B799" s="81"/>
      <c r="C799" s="81"/>
      <c r="D799" s="82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</row>
    <row r="800">
      <c r="A800" s="80"/>
      <c r="B800" s="81"/>
      <c r="C800" s="81"/>
      <c r="D800" s="82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</row>
    <row r="801">
      <c r="A801" s="80"/>
      <c r="B801" s="81"/>
      <c r="C801" s="81"/>
      <c r="D801" s="82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</row>
    <row r="802">
      <c r="A802" s="80"/>
      <c r="B802" s="81"/>
      <c r="C802" s="81"/>
      <c r="D802" s="82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</row>
    <row r="803">
      <c r="A803" s="80"/>
      <c r="B803" s="81"/>
      <c r="C803" s="81"/>
      <c r="D803" s="82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</row>
    <row r="804">
      <c r="A804" s="80"/>
      <c r="B804" s="81"/>
      <c r="C804" s="81"/>
      <c r="D804" s="82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</row>
    <row r="805">
      <c r="A805" s="80"/>
      <c r="B805" s="81"/>
      <c r="C805" s="81"/>
      <c r="D805" s="82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</row>
    <row r="806">
      <c r="A806" s="80"/>
      <c r="B806" s="81"/>
      <c r="C806" s="81"/>
      <c r="D806" s="82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</row>
    <row r="807">
      <c r="A807" s="80"/>
      <c r="B807" s="81"/>
      <c r="C807" s="81"/>
      <c r="D807" s="82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</row>
    <row r="808">
      <c r="A808" s="80"/>
      <c r="B808" s="81"/>
      <c r="C808" s="81"/>
      <c r="D808" s="82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</row>
    <row r="809">
      <c r="A809" s="80"/>
      <c r="B809" s="81"/>
      <c r="C809" s="81"/>
      <c r="D809" s="82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</row>
    <row r="810">
      <c r="A810" s="80"/>
      <c r="B810" s="81"/>
      <c r="C810" s="81"/>
      <c r="D810" s="82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</row>
    <row r="811">
      <c r="A811" s="80"/>
      <c r="B811" s="81"/>
      <c r="C811" s="81"/>
      <c r="D811" s="82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</row>
    <row r="812">
      <c r="A812" s="80"/>
      <c r="B812" s="81"/>
      <c r="C812" s="81"/>
      <c r="D812" s="82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</row>
    <row r="813">
      <c r="A813" s="80"/>
      <c r="B813" s="81"/>
      <c r="C813" s="81"/>
      <c r="D813" s="82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</row>
    <row r="814">
      <c r="A814" s="80"/>
      <c r="B814" s="81"/>
      <c r="C814" s="81"/>
      <c r="D814" s="82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</row>
    <row r="815">
      <c r="A815" s="80"/>
      <c r="B815" s="81"/>
      <c r="C815" s="81"/>
      <c r="D815" s="82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</row>
    <row r="816">
      <c r="A816" s="80"/>
      <c r="B816" s="81"/>
      <c r="C816" s="81"/>
      <c r="D816" s="82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</row>
    <row r="817">
      <c r="A817" s="80"/>
      <c r="B817" s="81"/>
      <c r="C817" s="81"/>
      <c r="D817" s="82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</row>
    <row r="818">
      <c r="A818" s="80"/>
      <c r="B818" s="81"/>
      <c r="C818" s="81"/>
      <c r="D818" s="82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</row>
    <row r="819">
      <c r="A819" s="80"/>
      <c r="B819" s="81"/>
      <c r="C819" s="81"/>
      <c r="D819" s="82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</row>
    <row r="820">
      <c r="A820" s="80"/>
      <c r="B820" s="81"/>
      <c r="C820" s="81"/>
      <c r="D820" s="82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</row>
    <row r="821">
      <c r="A821" s="80"/>
      <c r="B821" s="81"/>
      <c r="C821" s="81"/>
      <c r="D821" s="82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</row>
    <row r="822">
      <c r="A822" s="80"/>
      <c r="B822" s="81"/>
      <c r="C822" s="81"/>
      <c r="D822" s="82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</row>
    <row r="823">
      <c r="A823" s="80"/>
      <c r="B823" s="81"/>
      <c r="C823" s="81"/>
      <c r="D823" s="82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</row>
    <row r="824">
      <c r="A824" s="80"/>
      <c r="B824" s="81"/>
      <c r="C824" s="81"/>
      <c r="D824" s="82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</row>
    <row r="825">
      <c r="A825" s="80"/>
      <c r="B825" s="81"/>
      <c r="C825" s="81"/>
      <c r="D825" s="82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</row>
    <row r="826">
      <c r="A826" s="80"/>
      <c r="B826" s="81"/>
      <c r="C826" s="81"/>
      <c r="D826" s="82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</row>
    <row r="827">
      <c r="A827" s="80"/>
      <c r="B827" s="81"/>
      <c r="C827" s="81"/>
      <c r="D827" s="82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</row>
    <row r="828">
      <c r="A828" s="80"/>
      <c r="B828" s="81"/>
      <c r="C828" s="81"/>
      <c r="D828" s="82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</row>
    <row r="829">
      <c r="A829" s="80"/>
      <c r="B829" s="81"/>
      <c r="C829" s="81"/>
      <c r="D829" s="82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</row>
    <row r="830">
      <c r="A830" s="80"/>
      <c r="B830" s="81"/>
      <c r="C830" s="81"/>
      <c r="D830" s="82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</row>
    <row r="831">
      <c r="A831" s="80"/>
      <c r="B831" s="81"/>
      <c r="C831" s="81"/>
      <c r="D831" s="82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</row>
    <row r="832">
      <c r="A832" s="80"/>
      <c r="B832" s="81"/>
      <c r="C832" s="81"/>
      <c r="D832" s="82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</row>
    <row r="833">
      <c r="A833" s="80"/>
      <c r="B833" s="81"/>
      <c r="C833" s="81"/>
      <c r="D833" s="82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</row>
    <row r="834">
      <c r="A834" s="80"/>
      <c r="B834" s="81"/>
      <c r="C834" s="81"/>
      <c r="D834" s="82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</row>
    <row r="835">
      <c r="A835" s="80"/>
      <c r="B835" s="81"/>
      <c r="C835" s="81"/>
      <c r="D835" s="82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</row>
    <row r="836">
      <c r="A836" s="80"/>
      <c r="B836" s="81"/>
      <c r="C836" s="81"/>
      <c r="D836" s="82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</row>
    <row r="837">
      <c r="A837" s="80"/>
      <c r="B837" s="81"/>
      <c r="C837" s="81"/>
      <c r="D837" s="82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</row>
    <row r="838">
      <c r="A838" s="80"/>
      <c r="B838" s="81"/>
      <c r="C838" s="81"/>
      <c r="D838" s="82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</row>
    <row r="839">
      <c r="A839" s="80"/>
      <c r="B839" s="81"/>
      <c r="C839" s="81"/>
      <c r="D839" s="82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</row>
    <row r="840">
      <c r="A840" s="80"/>
      <c r="B840" s="81"/>
      <c r="C840" s="81"/>
      <c r="D840" s="82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</row>
    <row r="841">
      <c r="A841" s="80"/>
      <c r="B841" s="81"/>
      <c r="C841" s="81"/>
      <c r="D841" s="82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</row>
    <row r="842">
      <c r="A842" s="80"/>
      <c r="B842" s="81"/>
      <c r="C842" s="81"/>
      <c r="D842" s="82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</row>
    <row r="843">
      <c r="A843" s="80"/>
      <c r="B843" s="81"/>
      <c r="C843" s="81"/>
      <c r="D843" s="82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</row>
    <row r="844">
      <c r="A844" s="80"/>
      <c r="B844" s="81"/>
      <c r="C844" s="81"/>
      <c r="D844" s="82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</row>
    <row r="845">
      <c r="A845" s="80"/>
      <c r="B845" s="81"/>
      <c r="C845" s="81"/>
      <c r="D845" s="82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</row>
    <row r="846">
      <c r="A846" s="80"/>
      <c r="B846" s="81"/>
      <c r="C846" s="81"/>
      <c r="D846" s="82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</row>
    <row r="847">
      <c r="A847" s="80"/>
      <c r="B847" s="81"/>
      <c r="C847" s="81"/>
      <c r="D847" s="82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</row>
    <row r="848">
      <c r="A848" s="80"/>
      <c r="B848" s="81"/>
      <c r="C848" s="81"/>
      <c r="D848" s="82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</row>
    <row r="849">
      <c r="A849" s="80"/>
      <c r="B849" s="81"/>
      <c r="C849" s="81"/>
      <c r="D849" s="82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</row>
    <row r="850">
      <c r="A850" s="80"/>
      <c r="B850" s="81"/>
      <c r="C850" s="81"/>
      <c r="D850" s="82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</row>
    <row r="851">
      <c r="A851" s="80"/>
      <c r="B851" s="81"/>
      <c r="C851" s="81"/>
      <c r="D851" s="82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</row>
    <row r="852">
      <c r="A852" s="80"/>
      <c r="B852" s="81"/>
      <c r="C852" s="81"/>
      <c r="D852" s="82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</row>
    <row r="853">
      <c r="A853" s="80"/>
      <c r="B853" s="81"/>
      <c r="C853" s="81"/>
      <c r="D853" s="82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</row>
    <row r="854">
      <c r="A854" s="80"/>
      <c r="B854" s="81"/>
      <c r="C854" s="81"/>
      <c r="D854" s="82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</row>
    <row r="855">
      <c r="A855" s="80"/>
      <c r="B855" s="81"/>
      <c r="C855" s="81"/>
      <c r="D855" s="82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</row>
    <row r="856">
      <c r="A856" s="80"/>
      <c r="B856" s="81"/>
      <c r="C856" s="81"/>
      <c r="D856" s="82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</row>
    <row r="857">
      <c r="A857" s="80"/>
      <c r="B857" s="81"/>
      <c r="C857" s="81"/>
      <c r="D857" s="82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</row>
    <row r="858">
      <c r="A858" s="80"/>
      <c r="B858" s="81"/>
      <c r="C858" s="81"/>
      <c r="D858" s="82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</row>
    <row r="859">
      <c r="A859" s="80"/>
      <c r="B859" s="81"/>
      <c r="C859" s="81"/>
      <c r="D859" s="82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</row>
    <row r="860">
      <c r="A860" s="80"/>
      <c r="B860" s="81"/>
      <c r="C860" s="81"/>
      <c r="D860" s="82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</row>
    <row r="861">
      <c r="A861" s="80"/>
      <c r="B861" s="81"/>
      <c r="C861" s="81"/>
      <c r="D861" s="82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</row>
    <row r="862">
      <c r="A862" s="80"/>
      <c r="B862" s="81"/>
      <c r="C862" s="81"/>
      <c r="D862" s="82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</row>
    <row r="863">
      <c r="A863" s="80"/>
      <c r="B863" s="81"/>
      <c r="C863" s="81"/>
      <c r="D863" s="82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</row>
    <row r="864">
      <c r="A864" s="80"/>
      <c r="B864" s="81"/>
      <c r="C864" s="81"/>
      <c r="D864" s="82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</row>
    <row r="865">
      <c r="A865" s="80"/>
      <c r="B865" s="81"/>
      <c r="C865" s="81"/>
      <c r="D865" s="82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</row>
    <row r="866">
      <c r="A866" s="80"/>
      <c r="B866" s="81"/>
      <c r="C866" s="81"/>
      <c r="D866" s="82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</row>
    <row r="867">
      <c r="A867" s="80"/>
      <c r="B867" s="81"/>
      <c r="C867" s="81"/>
      <c r="D867" s="82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</row>
    <row r="868">
      <c r="A868" s="80"/>
      <c r="B868" s="81"/>
      <c r="C868" s="81"/>
      <c r="D868" s="82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</row>
    <row r="869">
      <c r="A869" s="80"/>
      <c r="B869" s="81"/>
      <c r="C869" s="81"/>
      <c r="D869" s="82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</row>
    <row r="870">
      <c r="A870" s="80"/>
      <c r="B870" s="81"/>
      <c r="C870" s="81"/>
      <c r="D870" s="82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</row>
    <row r="871">
      <c r="A871" s="80"/>
      <c r="B871" s="81"/>
      <c r="C871" s="81"/>
      <c r="D871" s="82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</row>
    <row r="872">
      <c r="A872" s="80"/>
      <c r="B872" s="81"/>
      <c r="C872" s="81"/>
      <c r="D872" s="82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</row>
    <row r="873">
      <c r="A873" s="80"/>
      <c r="B873" s="81"/>
      <c r="C873" s="81"/>
      <c r="D873" s="82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</row>
    <row r="874">
      <c r="A874" s="80"/>
      <c r="B874" s="81"/>
      <c r="C874" s="81"/>
      <c r="D874" s="82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</row>
    <row r="875">
      <c r="A875" s="80"/>
      <c r="B875" s="81"/>
      <c r="C875" s="81"/>
      <c r="D875" s="82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</row>
    <row r="876">
      <c r="A876" s="80"/>
      <c r="B876" s="81"/>
      <c r="C876" s="81"/>
      <c r="D876" s="82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</row>
    <row r="877">
      <c r="A877" s="80"/>
      <c r="B877" s="81"/>
      <c r="C877" s="81"/>
      <c r="D877" s="82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</row>
    <row r="878">
      <c r="A878" s="80"/>
      <c r="B878" s="81"/>
      <c r="C878" s="81"/>
      <c r="D878" s="82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</row>
    <row r="879">
      <c r="A879" s="80"/>
      <c r="B879" s="81"/>
      <c r="C879" s="81"/>
      <c r="D879" s="82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</row>
    <row r="880">
      <c r="A880" s="80"/>
      <c r="B880" s="81"/>
      <c r="C880" s="81"/>
      <c r="D880" s="82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</row>
    <row r="881">
      <c r="A881" s="80"/>
      <c r="B881" s="81"/>
      <c r="C881" s="81"/>
      <c r="D881" s="82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</row>
    <row r="882">
      <c r="A882" s="80"/>
      <c r="B882" s="81"/>
      <c r="C882" s="81"/>
      <c r="D882" s="82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</row>
    <row r="883">
      <c r="A883" s="80"/>
      <c r="B883" s="81"/>
      <c r="C883" s="81"/>
      <c r="D883" s="82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</row>
    <row r="884">
      <c r="A884" s="80"/>
      <c r="B884" s="81"/>
      <c r="C884" s="81"/>
      <c r="D884" s="82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</row>
    <row r="885">
      <c r="A885" s="80"/>
      <c r="B885" s="81"/>
      <c r="C885" s="81"/>
      <c r="D885" s="82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</row>
    <row r="886">
      <c r="A886" s="80"/>
      <c r="B886" s="81"/>
      <c r="C886" s="81"/>
      <c r="D886" s="82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</row>
  </sheetData>
  <mergeCells count="91"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85:C85"/>
    <mergeCell ref="B86:C86"/>
    <mergeCell ref="B87:C87"/>
    <mergeCell ref="B88:C88"/>
    <mergeCell ref="B89:C89"/>
    <mergeCell ref="B90:C90"/>
    <mergeCell ref="B91:C91"/>
    <mergeCell ref="B78:C78"/>
    <mergeCell ref="B79:C79"/>
    <mergeCell ref="B80:C80"/>
    <mergeCell ref="B81:C81"/>
    <mergeCell ref="B82:C82"/>
    <mergeCell ref="B83:C83"/>
    <mergeCell ref="B84:C84"/>
    <mergeCell ref="A3:K3"/>
    <mergeCell ref="A4:K4"/>
    <mergeCell ref="A5:A6"/>
    <mergeCell ref="B5:C6"/>
    <mergeCell ref="D5:D6"/>
    <mergeCell ref="E5:K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</mergeCells>
  <printOptions/>
  <pageMargins bottom="0.75" footer="0.0" header="0.0" left="0.7" right="0.7" top="0.75"/>
  <pageSetup scale="7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3.43"/>
    <col customWidth="1" min="3" max="3" width="91.71"/>
    <col customWidth="1" min="4" max="4" width="16.0"/>
    <col customWidth="1" min="5" max="5" width="19.86"/>
    <col customWidth="1" min="6" max="6" width="37.57"/>
    <col customWidth="1" min="7" max="7" width="15.57"/>
    <col customWidth="1" min="12" max="12" width="25.0"/>
  </cols>
  <sheetData>
    <row r="1">
      <c r="A1" s="83" t="s">
        <v>2</v>
      </c>
      <c r="B1" s="83" t="s">
        <v>123</v>
      </c>
      <c r="C1" s="83" t="s">
        <v>124</v>
      </c>
      <c r="D1" s="83" t="s">
        <v>125</v>
      </c>
      <c r="E1" s="83" t="s">
        <v>4</v>
      </c>
      <c r="F1" s="83" t="s">
        <v>126</v>
      </c>
      <c r="G1" s="83" t="s">
        <v>127</v>
      </c>
      <c r="H1" s="83" t="s">
        <v>128</v>
      </c>
      <c r="I1" s="83" t="s">
        <v>129</v>
      </c>
      <c r="J1" s="83" t="s">
        <v>130</v>
      </c>
      <c r="K1" s="83" t="s">
        <v>131</v>
      </c>
    </row>
    <row r="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>
      <c r="A5" s="85">
        <v>1.0</v>
      </c>
      <c r="B5" s="86"/>
      <c r="C5" s="87">
        <v>2.0</v>
      </c>
      <c r="D5" s="88">
        <v>3.0</v>
      </c>
      <c r="E5" s="89">
        <v>4.0</v>
      </c>
      <c r="F5" s="90">
        <v>5.0</v>
      </c>
      <c r="G5" s="88">
        <v>6.0</v>
      </c>
      <c r="H5" s="88">
        <v>7.0</v>
      </c>
      <c r="I5" s="88">
        <v>8.0</v>
      </c>
      <c r="J5" s="88">
        <v>9.0</v>
      </c>
      <c r="K5" s="88">
        <v>10.0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>
      <c r="A6" s="92">
        <v>1.0</v>
      </c>
      <c r="B6" s="93" t="s">
        <v>132</v>
      </c>
      <c r="C6" s="78" t="s">
        <v>119</v>
      </c>
      <c r="D6" s="94" t="s">
        <v>133</v>
      </c>
      <c r="E6" s="94" t="s">
        <v>134</v>
      </c>
      <c r="F6" s="95" t="s">
        <v>135</v>
      </c>
      <c r="G6" s="96" t="s">
        <v>136</v>
      </c>
      <c r="H6" s="96" t="s">
        <v>137</v>
      </c>
      <c r="I6" s="97"/>
      <c r="J6" s="97"/>
      <c r="K6" s="97"/>
      <c r="M6" s="98">
        <v>1.0</v>
      </c>
    </row>
    <row r="7">
      <c r="A7" s="92">
        <v>2.0</v>
      </c>
      <c r="B7" s="93" t="s">
        <v>138</v>
      </c>
      <c r="C7" s="78" t="s">
        <v>17</v>
      </c>
      <c r="D7" s="94" t="s">
        <v>139</v>
      </c>
      <c r="E7" s="94" t="s">
        <v>18</v>
      </c>
      <c r="F7" s="95" t="s">
        <v>135</v>
      </c>
      <c r="G7" s="96" t="s">
        <v>136</v>
      </c>
      <c r="H7" s="96" t="s">
        <v>137</v>
      </c>
      <c r="I7" s="97"/>
      <c r="J7" s="97"/>
      <c r="K7" s="97"/>
      <c r="M7" s="98">
        <v>2.0</v>
      </c>
    </row>
    <row r="8">
      <c r="A8" s="92">
        <v>3.0</v>
      </c>
      <c r="B8" s="93" t="s">
        <v>140</v>
      </c>
      <c r="C8" s="78" t="s">
        <v>20</v>
      </c>
      <c r="D8" s="94" t="s">
        <v>133</v>
      </c>
      <c r="E8" s="94" t="s">
        <v>16</v>
      </c>
      <c r="F8" s="95" t="s">
        <v>135</v>
      </c>
      <c r="G8" s="96" t="s">
        <v>136</v>
      </c>
      <c r="H8" s="96" t="s">
        <v>137</v>
      </c>
      <c r="I8" s="97"/>
      <c r="J8" s="97"/>
      <c r="K8" s="97"/>
      <c r="M8" s="98">
        <v>3.0</v>
      </c>
    </row>
    <row r="9">
      <c r="A9" s="92">
        <v>4.0</v>
      </c>
      <c r="B9" s="93" t="s">
        <v>141</v>
      </c>
      <c r="C9" s="78" t="s">
        <v>21</v>
      </c>
      <c r="D9" s="94" t="s">
        <v>139</v>
      </c>
      <c r="E9" s="94" t="s">
        <v>18</v>
      </c>
      <c r="F9" s="95" t="s">
        <v>135</v>
      </c>
      <c r="G9" s="96" t="s">
        <v>136</v>
      </c>
      <c r="H9" s="96" t="s">
        <v>137</v>
      </c>
      <c r="I9" s="97"/>
      <c r="J9" s="97"/>
      <c r="K9" s="97"/>
      <c r="M9" s="98">
        <v>4.0</v>
      </c>
    </row>
    <row r="10">
      <c r="A10" s="92">
        <v>5.0</v>
      </c>
      <c r="B10" s="93" t="s">
        <v>142</v>
      </c>
      <c r="C10" s="78" t="s">
        <v>22</v>
      </c>
      <c r="D10" s="94" t="s">
        <v>133</v>
      </c>
      <c r="E10" s="94" t="s">
        <v>16</v>
      </c>
      <c r="F10" s="95" t="s">
        <v>135</v>
      </c>
      <c r="G10" s="96" t="s">
        <v>136</v>
      </c>
      <c r="H10" s="96" t="s">
        <v>137</v>
      </c>
      <c r="I10" s="97"/>
      <c r="J10" s="97"/>
      <c r="K10" s="97"/>
      <c r="M10" s="98">
        <v>5.0</v>
      </c>
    </row>
    <row r="11">
      <c r="A11" s="92">
        <v>6.0</v>
      </c>
      <c r="B11" s="93" t="s">
        <v>143</v>
      </c>
      <c r="C11" s="78" t="s">
        <v>23</v>
      </c>
      <c r="D11" s="94" t="s">
        <v>139</v>
      </c>
      <c r="E11" s="94" t="s">
        <v>18</v>
      </c>
      <c r="F11" s="95" t="s">
        <v>135</v>
      </c>
      <c r="G11" s="96" t="s">
        <v>136</v>
      </c>
      <c r="H11" s="96" t="s">
        <v>137</v>
      </c>
      <c r="I11" s="97"/>
      <c r="J11" s="97"/>
      <c r="K11" s="97"/>
      <c r="M11" s="98">
        <v>6.0</v>
      </c>
    </row>
    <row r="12">
      <c r="A12" s="92">
        <v>7.0</v>
      </c>
      <c r="B12" s="99" t="s">
        <v>144</v>
      </c>
      <c r="C12" s="78" t="s">
        <v>120</v>
      </c>
      <c r="D12" s="94" t="s">
        <v>139</v>
      </c>
      <c r="E12" s="94" t="s">
        <v>97</v>
      </c>
      <c r="F12" s="95" t="s">
        <v>135</v>
      </c>
      <c r="G12" s="96" t="s">
        <v>136</v>
      </c>
      <c r="H12" s="96" t="s">
        <v>137</v>
      </c>
      <c r="I12" s="97"/>
      <c r="J12" s="97"/>
      <c r="K12" s="97"/>
      <c r="M12" s="98">
        <v>7.0</v>
      </c>
    </row>
    <row r="13">
      <c r="A13" s="92">
        <v>8.0</v>
      </c>
      <c r="B13" s="99" t="s">
        <v>145</v>
      </c>
      <c r="C13" s="78" t="s">
        <v>121</v>
      </c>
      <c r="D13" s="94" t="s">
        <v>139</v>
      </c>
      <c r="E13" s="94" t="s">
        <v>18</v>
      </c>
      <c r="F13" s="95" t="s">
        <v>135</v>
      </c>
      <c r="G13" s="96" t="s">
        <v>136</v>
      </c>
      <c r="H13" s="96" t="s">
        <v>137</v>
      </c>
      <c r="I13" s="97"/>
      <c r="J13" s="97"/>
      <c r="K13" s="97"/>
      <c r="M13" s="98">
        <v>8.0</v>
      </c>
    </row>
    <row r="14">
      <c r="A14" s="92">
        <v>9.0</v>
      </c>
      <c r="B14" s="99" t="s">
        <v>146</v>
      </c>
      <c r="C14" s="78" t="s">
        <v>27</v>
      </c>
      <c r="D14" s="94" t="s">
        <v>139</v>
      </c>
      <c r="E14" s="94" t="s">
        <v>62</v>
      </c>
      <c r="F14" s="95" t="s">
        <v>135</v>
      </c>
      <c r="G14" s="96" t="s">
        <v>136</v>
      </c>
      <c r="H14" s="96" t="s">
        <v>137</v>
      </c>
      <c r="I14" s="97"/>
      <c r="J14" s="97"/>
      <c r="K14" s="97"/>
      <c r="M14" s="98">
        <v>9.0</v>
      </c>
    </row>
    <row r="15">
      <c r="A15" s="92">
        <v>10.0</v>
      </c>
      <c r="B15" s="97"/>
      <c r="C15" s="100" t="s">
        <v>24</v>
      </c>
      <c r="D15" s="101"/>
      <c r="E15" s="101" t="s">
        <v>25</v>
      </c>
      <c r="F15" s="102"/>
      <c r="G15" s="103"/>
      <c r="H15" s="103"/>
      <c r="I15" s="103"/>
      <c r="J15" s="103"/>
      <c r="K15" s="103"/>
      <c r="L15" s="98" t="s">
        <v>26</v>
      </c>
    </row>
    <row r="16">
      <c r="A16" s="92">
        <v>11.0</v>
      </c>
      <c r="B16" s="97"/>
      <c r="C16" s="100" t="s">
        <v>28</v>
      </c>
      <c r="D16" s="101"/>
      <c r="E16" s="101" t="s">
        <v>18</v>
      </c>
      <c r="F16" s="104"/>
      <c r="G16" s="103"/>
      <c r="H16" s="103"/>
      <c r="I16" s="103"/>
      <c r="J16" s="103"/>
      <c r="K16" s="103"/>
      <c r="L16" s="98" t="s">
        <v>26</v>
      </c>
    </row>
    <row r="17">
      <c r="A17" s="92">
        <v>12.0</v>
      </c>
      <c r="B17" s="97"/>
      <c r="C17" s="100" t="s">
        <v>29</v>
      </c>
      <c r="D17" s="101"/>
      <c r="E17" s="101" t="s">
        <v>18</v>
      </c>
      <c r="F17" s="102"/>
      <c r="G17" s="103"/>
      <c r="H17" s="103"/>
      <c r="I17" s="103"/>
      <c r="J17" s="103"/>
      <c r="K17" s="103"/>
      <c r="L17" s="98" t="s">
        <v>26</v>
      </c>
    </row>
    <row r="18">
      <c r="A18" s="92">
        <v>13.0</v>
      </c>
      <c r="B18" s="105" t="s">
        <v>147</v>
      </c>
      <c r="C18" s="78" t="s">
        <v>113</v>
      </c>
      <c r="D18" s="94" t="s">
        <v>133</v>
      </c>
      <c r="E18" s="94" t="s">
        <v>25</v>
      </c>
      <c r="F18" s="106"/>
      <c r="G18" s="96" t="s">
        <v>136</v>
      </c>
      <c r="H18" s="96" t="s">
        <v>137</v>
      </c>
      <c r="I18" s="97"/>
      <c r="J18" s="97"/>
      <c r="K18" s="97"/>
      <c r="M18" s="98">
        <v>10.0</v>
      </c>
    </row>
    <row r="19">
      <c r="A19" s="92">
        <v>14.0</v>
      </c>
      <c r="B19" s="105" t="s">
        <v>148</v>
      </c>
      <c r="C19" s="78" t="s">
        <v>32</v>
      </c>
      <c r="D19" s="94" t="s">
        <v>139</v>
      </c>
      <c r="E19" s="94" t="s">
        <v>18</v>
      </c>
      <c r="F19" s="95" t="s">
        <v>135</v>
      </c>
      <c r="G19" s="96" t="s">
        <v>136</v>
      </c>
      <c r="H19" s="96" t="s">
        <v>137</v>
      </c>
      <c r="I19" s="97"/>
      <c r="J19" s="97"/>
      <c r="K19" s="97"/>
      <c r="M19" s="98">
        <v>11.0</v>
      </c>
    </row>
    <row r="20">
      <c r="A20" s="92">
        <v>15.0</v>
      </c>
      <c r="B20" s="105" t="s">
        <v>149</v>
      </c>
      <c r="C20" s="78" t="s">
        <v>33</v>
      </c>
      <c r="D20" s="94" t="s">
        <v>139</v>
      </c>
      <c r="E20" s="94" t="s">
        <v>18</v>
      </c>
      <c r="F20" s="106"/>
      <c r="G20" s="96" t="s">
        <v>136</v>
      </c>
      <c r="H20" s="96" t="s">
        <v>137</v>
      </c>
      <c r="I20" s="97"/>
      <c r="J20" s="97"/>
      <c r="K20" s="97"/>
      <c r="M20" s="98">
        <v>12.0</v>
      </c>
    </row>
    <row r="21">
      <c r="A21" s="92">
        <v>16.0</v>
      </c>
      <c r="B21" s="97"/>
      <c r="C21" s="107" t="s">
        <v>37</v>
      </c>
      <c r="D21" s="108" t="s">
        <v>139</v>
      </c>
      <c r="E21" s="108" t="s">
        <v>38</v>
      </c>
      <c r="F21" s="109"/>
      <c r="G21" s="110"/>
      <c r="H21" s="110"/>
      <c r="I21" s="110"/>
      <c r="J21" s="110"/>
      <c r="K21" s="110"/>
      <c r="L21" s="98" t="s">
        <v>19</v>
      </c>
    </row>
    <row r="22">
      <c r="A22" s="92">
        <v>17.0</v>
      </c>
      <c r="B22" s="111" t="s">
        <v>150</v>
      </c>
      <c r="C22" s="78" t="s">
        <v>40</v>
      </c>
      <c r="D22" s="94" t="s">
        <v>139</v>
      </c>
      <c r="E22" s="94" t="s">
        <v>41</v>
      </c>
      <c r="F22" s="95" t="s">
        <v>135</v>
      </c>
      <c r="G22" s="96" t="s">
        <v>136</v>
      </c>
      <c r="H22" s="96" t="s">
        <v>137</v>
      </c>
      <c r="I22" s="97"/>
      <c r="J22" s="97"/>
      <c r="K22" s="97"/>
      <c r="M22" s="98">
        <v>13.0</v>
      </c>
    </row>
    <row r="23">
      <c r="A23" s="92">
        <v>18.0</v>
      </c>
      <c r="B23" s="111" t="s">
        <v>151</v>
      </c>
      <c r="C23" s="78" t="s">
        <v>115</v>
      </c>
      <c r="D23" s="94" t="s">
        <v>139</v>
      </c>
      <c r="E23" s="94" t="s">
        <v>47</v>
      </c>
      <c r="F23" s="95" t="s">
        <v>135</v>
      </c>
      <c r="G23" s="96" t="s">
        <v>136</v>
      </c>
      <c r="H23" s="96" t="s">
        <v>137</v>
      </c>
      <c r="I23" s="97"/>
      <c r="J23" s="97"/>
      <c r="K23" s="97"/>
      <c r="M23" s="98">
        <v>14.0</v>
      </c>
    </row>
    <row r="24">
      <c r="A24" s="92">
        <v>19.0</v>
      </c>
      <c r="B24" s="112"/>
      <c r="C24" s="79" t="s">
        <v>119</v>
      </c>
      <c r="D24" s="95" t="s">
        <v>139</v>
      </c>
      <c r="E24" s="95" t="s">
        <v>16</v>
      </c>
      <c r="F24" s="95" t="s">
        <v>135</v>
      </c>
      <c r="G24" s="96" t="s">
        <v>136</v>
      </c>
      <c r="H24" s="96" t="s">
        <v>137</v>
      </c>
      <c r="I24" s="106"/>
      <c r="J24" s="106"/>
      <c r="K24" s="106"/>
      <c r="M24" s="98">
        <v>15.0</v>
      </c>
    </row>
    <row r="25">
      <c r="A25" s="92">
        <v>20.0</v>
      </c>
      <c r="B25" s="112"/>
      <c r="C25" s="79" t="s">
        <v>17</v>
      </c>
      <c r="D25" s="95" t="s">
        <v>139</v>
      </c>
      <c r="E25" s="95" t="s">
        <v>18</v>
      </c>
      <c r="F25" s="95" t="s">
        <v>135</v>
      </c>
      <c r="G25" s="96" t="s">
        <v>136</v>
      </c>
      <c r="H25" s="96" t="s">
        <v>137</v>
      </c>
      <c r="I25" s="106"/>
      <c r="J25" s="106"/>
      <c r="K25" s="106"/>
      <c r="M25" s="98">
        <v>16.0</v>
      </c>
    </row>
    <row r="26">
      <c r="A26" s="92">
        <v>21.0</v>
      </c>
      <c r="B26" s="112"/>
      <c r="C26" s="79" t="s">
        <v>20</v>
      </c>
      <c r="D26" s="95" t="s">
        <v>139</v>
      </c>
      <c r="E26" s="95" t="s">
        <v>16</v>
      </c>
      <c r="F26" s="95" t="s">
        <v>135</v>
      </c>
      <c r="G26" s="96" t="s">
        <v>136</v>
      </c>
      <c r="H26" s="96" t="s">
        <v>137</v>
      </c>
      <c r="I26" s="106"/>
      <c r="J26" s="106"/>
      <c r="K26" s="106"/>
      <c r="M26" s="98">
        <v>17.0</v>
      </c>
    </row>
    <row r="27">
      <c r="A27" s="92">
        <v>22.0</v>
      </c>
      <c r="B27" s="112"/>
      <c r="C27" s="79" t="s">
        <v>21</v>
      </c>
      <c r="D27" s="95" t="s">
        <v>139</v>
      </c>
      <c r="E27" s="95" t="s">
        <v>18</v>
      </c>
      <c r="F27" s="95" t="s">
        <v>135</v>
      </c>
      <c r="G27" s="96" t="s">
        <v>136</v>
      </c>
      <c r="H27" s="96" t="s">
        <v>137</v>
      </c>
      <c r="I27" s="106"/>
      <c r="J27" s="106"/>
      <c r="K27" s="106"/>
      <c r="M27" s="98">
        <v>18.0</v>
      </c>
    </row>
    <row r="28">
      <c r="A28" s="92">
        <v>23.0</v>
      </c>
      <c r="B28" s="112"/>
      <c r="C28" s="79" t="s">
        <v>22</v>
      </c>
      <c r="D28" s="95" t="s">
        <v>139</v>
      </c>
      <c r="E28" s="95" t="s">
        <v>16</v>
      </c>
      <c r="F28" s="106"/>
      <c r="G28" s="96" t="s">
        <v>136</v>
      </c>
      <c r="H28" s="96" t="s">
        <v>137</v>
      </c>
      <c r="I28" s="106"/>
      <c r="J28" s="106"/>
      <c r="K28" s="106"/>
      <c r="M28" s="98">
        <v>19.0</v>
      </c>
    </row>
    <row r="29">
      <c r="A29" s="92">
        <v>24.0</v>
      </c>
      <c r="B29" s="112"/>
      <c r="C29" s="79" t="s">
        <v>23</v>
      </c>
      <c r="D29" s="95" t="s">
        <v>139</v>
      </c>
      <c r="E29" s="95" t="s">
        <v>18</v>
      </c>
      <c r="F29" s="95" t="s">
        <v>135</v>
      </c>
      <c r="G29" s="96" t="s">
        <v>136</v>
      </c>
      <c r="H29" s="96" t="s">
        <v>137</v>
      </c>
      <c r="I29" s="106"/>
      <c r="J29" s="106"/>
      <c r="K29" s="106"/>
      <c r="M29" s="98">
        <v>20.0</v>
      </c>
    </row>
    <row r="30">
      <c r="A30" s="92">
        <v>25.0</v>
      </c>
      <c r="B30" s="106"/>
      <c r="C30" s="79" t="s">
        <v>152</v>
      </c>
      <c r="D30" s="95" t="s">
        <v>139</v>
      </c>
      <c r="E30" s="95" t="s">
        <v>97</v>
      </c>
      <c r="F30" s="106"/>
      <c r="G30" s="96" t="s">
        <v>136</v>
      </c>
      <c r="H30" s="96" t="s">
        <v>137</v>
      </c>
      <c r="I30" s="106"/>
      <c r="J30" s="106"/>
      <c r="K30" s="106"/>
      <c r="M30" s="98">
        <v>21.0</v>
      </c>
    </row>
    <row r="31">
      <c r="A31" s="92">
        <v>26.0</v>
      </c>
      <c r="B31" s="113"/>
      <c r="C31" s="79" t="s">
        <v>121</v>
      </c>
      <c r="D31" s="95" t="s">
        <v>139</v>
      </c>
      <c r="E31" s="95" t="s">
        <v>18</v>
      </c>
      <c r="F31" s="95" t="s">
        <v>135</v>
      </c>
      <c r="G31" s="96" t="s">
        <v>136</v>
      </c>
      <c r="H31" s="96" t="s">
        <v>137</v>
      </c>
      <c r="I31" s="106"/>
      <c r="J31" s="106"/>
      <c r="K31" s="106"/>
      <c r="M31" s="98">
        <v>22.0</v>
      </c>
    </row>
    <row r="32">
      <c r="A32" s="92">
        <v>27.0</v>
      </c>
      <c r="B32" s="113"/>
      <c r="C32" s="79" t="s">
        <v>27</v>
      </c>
      <c r="D32" s="95" t="s">
        <v>139</v>
      </c>
      <c r="E32" s="95" t="s">
        <v>62</v>
      </c>
      <c r="F32" s="106"/>
      <c r="G32" s="96" t="s">
        <v>136</v>
      </c>
      <c r="H32" s="96" t="s">
        <v>137</v>
      </c>
      <c r="I32" s="106"/>
      <c r="J32" s="106"/>
      <c r="K32" s="106"/>
      <c r="M32" s="98">
        <v>23.0</v>
      </c>
    </row>
    <row r="33">
      <c r="A33" s="92">
        <v>28.0</v>
      </c>
      <c r="B33" s="106"/>
      <c r="C33" s="114" t="s">
        <v>24</v>
      </c>
      <c r="D33" s="109" t="s">
        <v>133</v>
      </c>
      <c r="E33" s="109" t="s">
        <v>25</v>
      </c>
      <c r="F33" s="109"/>
      <c r="G33" s="115"/>
      <c r="H33" s="115"/>
      <c r="I33" s="115"/>
      <c r="J33" s="115"/>
      <c r="K33" s="115"/>
      <c r="L33" s="98" t="s">
        <v>26</v>
      </c>
    </row>
    <row r="34">
      <c r="A34" s="92">
        <v>29.0</v>
      </c>
      <c r="B34" s="106"/>
      <c r="C34" s="114" t="s">
        <v>28</v>
      </c>
      <c r="D34" s="109" t="s">
        <v>139</v>
      </c>
      <c r="E34" s="109" t="s">
        <v>18</v>
      </c>
      <c r="F34" s="115"/>
      <c r="G34" s="115"/>
      <c r="H34" s="115"/>
      <c r="I34" s="115"/>
      <c r="J34" s="115"/>
      <c r="K34" s="115"/>
      <c r="L34" s="98" t="s">
        <v>26</v>
      </c>
    </row>
    <row r="35">
      <c r="A35" s="92">
        <v>30.0</v>
      </c>
      <c r="B35" s="106"/>
      <c r="C35" s="114" t="s">
        <v>29</v>
      </c>
      <c r="D35" s="109" t="s">
        <v>139</v>
      </c>
      <c r="E35" s="109" t="s">
        <v>18</v>
      </c>
      <c r="F35" s="109"/>
      <c r="G35" s="115"/>
      <c r="H35" s="115"/>
      <c r="I35" s="115"/>
      <c r="J35" s="115"/>
      <c r="K35" s="115"/>
      <c r="L35" s="98" t="s">
        <v>26</v>
      </c>
    </row>
    <row r="36">
      <c r="A36" s="92">
        <v>31.0</v>
      </c>
      <c r="B36" s="116"/>
      <c r="C36" s="79" t="s">
        <v>113</v>
      </c>
      <c r="D36" s="95" t="s">
        <v>133</v>
      </c>
      <c r="E36" s="95" t="s">
        <v>25</v>
      </c>
      <c r="F36" s="106"/>
      <c r="G36" s="96" t="s">
        <v>136</v>
      </c>
      <c r="H36" s="96" t="s">
        <v>137</v>
      </c>
      <c r="I36" s="106"/>
      <c r="J36" s="106"/>
      <c r="K36" s="106"/>
      <c r="M36" s="98">
        <v>24.0</v>
      </c>
    </row>
    <row r="37">
      <c r="A37" s="92">
        <v>32.0</v>
      </c>
      <c r="B37" s="116"/>
      <c r="C37" s="79" t="s">
        <v>32</v>
      </c>
      <c r="D37" s="95" t="s">
        <v>139</v>
      </c>
      <c r="E37" s="95" t="s">
        <v>18</v>
      </c>
      <c r="F37" s="95" t="s">
        <v>135</v>
      </c>
      <c r="G37" s="96" t="s">
        <v>136</v>
      </c>
      <c r="H37" s="96" t="s">
        <v>137</v>
      </c>
      <c r="I37" s="106"/>
      <c r="J37" s="106"/>
      <c r="K37" s="106"/>
      <c r="M37" s="98">
        <v>25.0</v>
      </c>
    </row>
    <row r="38">
      <c r="A38" s="92">
        <v>33.0</v>
      </c>
      <c r="B38" s="116"/>
      <c r="C38" s="79" t="s">
        <v>33</v>
      </c>
      <c r="D38" s="95" t="s">
        <v>139</v>
      </c>
      <c r="E38" s="95" t="s">
        <v>18</v>
      </c>
      <c r="F38" s="106"/>
      <c r="G38" s="96" t="s">
        <v>136</v>
      </c>
      <c r="H38" s="96" t="s">
        <v>137</v>
      </c>
      <c r="I38" s="106"/>
      <c r="J38" s="106"/>
      <c r="K38" s="106"/>
      <c r="M38" s="98">
        <v>26.0</v>
      </c>
    </row>
    <row r="39">
      <c r="A39" s="92">
        <v>34.0</v>
      </c>
      <c r="B39" s="106"/>
      <c r="C39" s="114" t="s">
        <v>37</v>
      </c>
      <c r="D39" s="109" t="s">
        <v>139</v>
      </c>
      <c r="E39" s="109" t="s">
        <v>38</v>
      </c>
      <c r="F39" s="109" t="s">
        <v>135</v>
      </c>
      <c r="G39" s="115"/>
      <c r="H39" s="115"/>
      <c r="I39" s="115"/>
      <c r="J39" s="115"/>
      <c r="K39" s="115"/>
      <c r="L39" s="98" t="s">
        <v>19</v>
      </c>
    </row>
    <row r="40">
      <c r="A40" s="92">
        <v>35.0</v>
      </c>
      <c r="B40" s="117"/>
      <c r="C40" s="79" t="s">
        <v>40</v>
      </c>
      <c r="D40" s="95" t="s">
        <v>139</v>
      </c>
      <c r="E40" s="95" t="s">
        <v>41</v>
      </c>
      <c r="F40" s="106"/>
      <c r="G40" s="96" t="s">
        <v>136</v>
      </c>
      <c r="H40" s="96" t="s">
        <v>137</v>
      </c>
      <c r="I40" s="106"/>
      <c r="J40" s="106"/>
      <c r="K40" s="106"/>
      <c r="M40" s="98">
        <v>27.0</v>
      </c>
    </row>
    <row r="41">
      <c r="A41" s="92">
        <v>36.0</v>
      </c>
      <c r="B41" s="117"/>
      <c r="C41" s="79" t="s">
        <v>115</v>
      </c>
      <c r="D41" s="95" t="s">
        <v>139</v>
      </c>
      <c r="E41" s="95" t="s">
        <v>47</v>
      </c>
      <c r="F41" s="95" t="s">
        <v>135</v>
      </c>
      <c r="G41" s="96" t="s">
        <v>136</v>
      </c>
      <c r="H41" s="96" t="s">
        <v>137</v>
      </c>
      <c r="I41" s="106"/>
      <c r="J41" s="106"/>
      <c r="K41" s="106"/>
      <c r="M41" s="98">
        <v>28.0</v>
      </c>
    </row>
    <row r="42">
      <c r="A42" s="92">
        <v>37.0</v>
      </c>
      <c r="B42" s="112"/>
      <c r="C42" s="79" t="s">
        <v>119</v>
      </c>
      <c r="D42" s="95" t="s">
        <v>139</v>
      </c>
      <c r="E42" s="95" t="s">
        <v>16</v>
      </c>
      <c r="F42" s="106"/>
      <c r="G42" s="96" t="s">
        <v>136</v>
      </c>
      <c r="H42" s="96" t="s">
        <v>137</v>
      </c>
      <c r="I42" s="106"/>
      <c r="J42" s="106"/>
      <c r="K42" s="106"/>
      <c r="M42" s="98">
        <v>29.0</v>
      </c>
    </row>
    <row r="43">
      <c r="A43" s="92">
        <v>38.0</v>
      </c>
      <c r="B43" s="112"/>
      <c r="C43" s="79" t="s">
        <v>17</v>
      </c>
      <c r="D43" s="95" t="s">
        <v>139</v>
      </c>
      <c r="E43" s="95" t="s">
        <v>18</v>
      </c>
      <c r="F43" s="95" t="s">
        <v>135</v>
      </c>
      <c r="G43" s="96" t="s">
        <v>136</v>
      </c>
      <c r="H43" s="96" t="s">
        <v>137</v>
      </c>
      <c r="I43" s="106"/>
      <c r="J43" s="106"/>
      <c r="K43" s="106"/>
      <c r="M43" s="98">
        <v>30.0</v>
      </c>
    </row>
    <row r="44">
      <c r="A44" s="92">
        <v>39.0</v>
      </c>
      <c r="B44" s="112"/>
      <c r="C44" s="79" t="s">
        <v>20</v>
      </c>
      <c r="D44" s="95" t="s">
        <v>139</v>
      </c>
      <c r="E44" s="95" t="s">
        <v>16</v>
      </c>
      <c r="F44" s="106"/>
      <c r="G44" s="96" t="s">
        <v>136</v>
      </c>
      <c r="H44" s="96" t="s">
        <v>137</v>
      </c>
      <c r="I44" s="106"/>
      <c r="J44" s="106"/>
      <c r="K44" s="106"/>
      <c r="M44" s="98">
        <v>31.0</v>
      </c>
    </row>
    <row r="45">
      <c r="A45" s="92">
        <v>40.0</v>
      </c>
      <c r="B45" s="112"/>
      <c r="C45" s="79" t="s">
        <v>21</v>
      </c>
      <c r="D45" s="95" t="s">
        <v>139</v>
      </c>
      <c r="E45" s="95" t="s">
        <v>18</v>
      </c>
      <c r="F45" s="95" t="s">
        <v>135</v>
      </c>
      <c r="G45" s="96" t="s">
        <v>136</v>
      </c>
      <c r="H45" s="96" t="s">
        <v>137</v>
      </c>
      <c r="I45" s="106"/>
      <c r="J45" s="106"/>
      <c r="K45" s="106"/>
      <c r="M45" s="98">
        <v>32.0</v>
      </c>
    </row>
    <row r="46">
      <c r="A46" s="92">
        <v>41.0</v>
      </c>
      <c r="B46" s="112"/>
      <c r="C46" s="79" t="s">
        <v>22</v>
      </c>
      <c r="D46" s="94" t="s">
        <v>139</v>
      </c>
      <c r="E46" s="95" t="s">
        <v>16</v>
      </c>
      <c r="F46" s="106"/>
      <c r="G46" s="96" t="s">
        <v>136</v>
      </c>
      <c r="H46" s="96" t="s">
        <v>137</v>
      </c>
      <c r="I46" s="106"/>
      <c r="J46" s="106"/>
      <c r="K46" s="106"/>
      <c r="M46" s="98">
        <v>33.0</v>
      </c>
    </row>
    <row r="47">
      <c r="A47" s="92">
        <v>42.0</v>
      </c>
      <c r="B47" s="112"/>
      <c r="C47" s="79" t="s">
        <v>23</v>
      </c>
      <c r="D47" s="94" t="s">
        <v>139</v>
      </c>
      <c r="E47" s="95" t="s">
        <v>18</v>
      </c>
      <c r="F47" s="95" t="s">
        <v>135</v>
      </c>
      <c r="G47" s="96" t="s">
        <v>136</v>
      </c>
      <c r="H47" s="96" t="s">
        <v>137</v>
      </c>
      <c r="I47" s="106"/>
      <c r="J47" s="106"/>
      <c r="K47" s="106"/>
      <c r="M47" s="98">
        <v>34.0</v>
      </c>
    </row>
    <row r="48">
      <c r="A48" s="92">
        <v>43.0</v>
      </c>
      <c r="B48" s="113"/>
      <c r="C48" s="79" t="s">
        <v>120</v>
      </c>
      <c r="D48" s="94" t="s">
        <v>139</v>
      </c>
      <c r="E48" s="95" t="s">
        <v>97</v>
      </c>
      <c r="F48" s="106"/>
      <c r="G48" s="96" t="s">
        <v>136</v>
      </c>
      <c r="H48" s="96" t="s">
        <v>137</v>
      </c>
      <c r="I48" s="106"/>
      <c r="J48" s="106"/>
      <c r="K48" s="106"/>
      <c r="M48" s="98">
        <v>35.0</v>
      </c>
    </row>
    <row r="49">
      <c r="A49" s="92">
        <v>44.0</v>
      </c>
      <c r="B49" s="113"/>
      <c r="C49" s="79" t="s">
        <v>121</v>
      </c>
      <c r="D49" s="94" t="s">
        <v>139</v>
      </c>
      <c r="E49" s="95" t="s">
        <v>18</v>
      </c>
      <c r="F49" s="95" t="s">
        <v>135</v>
      </c>
      <c r="G49" s="96" t="s">
        <v>136</v>
      </c>
      <c r="H49" s="96" t="s">
        <v>137</v>
      </c>
      <c r="I49" s="106"/>
      <c r="J49" s="106"/>
      <c r="K49" s="106"/>
      <c r="M49" s="98">
        <v>36.0</v>
      </c>
    </row>
    <row r="50">
      <c r="A50" s="92">
        <v>45.0</v>
      </c>
      <c r="B50" s="113"/>
      <c r="C50" s="79" t="s">
        <v>27</v>
      </c>
      <c r="D50" s="94" t="s">
        <v>139</v>
      </c>
      <c r="E50" s="95" t="s">
        <v>62</v>
      </c>
      <c r="F50" s="106"/>
      <c r="G50" s="96" t="s">
        <v>136</v>
      </c>
      <c r="H50" s="96" t="s">
        <v>137</v>
      </c>
      <c r="I50" s="106"/>
      <c r="J50" s="106"/>
      <c r="K50" s="106"/>
      <c r="M50" s="98">
        <v>37.0</v>
      </c>
    </row>
    <row r="51">
      <c r="A51" s="92">
        <v>46.0</v>
      </c>
      <c r="B51" s="106"/>
      <c r="C51" s="114" t="s">
        <v>24</v>
      </c>
      <c r="D51" s="109" t="s">
        <v>153</v>
      </c>
      <c r="E51" s="109" t="s">
        <v>25</v>
      </c>
      <c r="F51" s="109"/>
      <c r="G51" s="115"/>
      <c r="H51" s="115"/>
      <c r="I51" s="115"/>
      <c r="J51" s="115"/>
      <c r="K51" s="115"/>
      <c r="L51" s="98" t="s">
        <v>26</v>
      </c>
    </row>
    <row r="52">
      <c r="A52" s="92">
        <v>47.0</v>
      </c>
      <c r="B52" s="106"/>
      <c r="C52" s="114" t="s">
        <v>28</v>
      </c>
      <c r="D52" s="108" t="s">
        <v>139</v>
      </c>
      <c r="E52" s="109" t="s">
        <v>18</v>
      </c>
      <c r="F52" s="115"/>
      <c r="G52" s="115"/>
      <c r="H52" s="115"/>
      <c r="I52" s="115"/>
      <c r="J52" s="115"/>
      <c r="K52" s="115"/>
      <c r="L52" s="98" t="s">
        <v>26</v>
      </c>
    </row>
    <row r="53">
      <c r="A53" s="92">
        <v>48.0</v>
      </c>
      <c r="B53" s="106"/>
      <c r="C53" s="114" t="s">
        <v>29</v>
      </c>
      <c r="D53" s="108" t="s">
        <v>139</v>
      </c>
      <c r="E53" s="109" t="s">
        <v>18</v>
      </c>
      <c r="F53" s="109"/>
      <c r="G53" s="115"/>
      <c r="H53" s="115"/>
      <c r="I53" s="115"/>
      <c r="J53" s="115"/>
      <c r="K53" s="115"/>
      <c r="L53" s="98" t="s">
        <v>26</v>
      </c>
    </row>
    <row r="54">
      <c r="A54" s="92">
        <v>49.0</v>
      </c>
      <c r="B54" s="116"/>
      <c r="C54" s="79" t="s">
        <v>113</v>
      </c>
      <c r="D54" s="95" t="s">
        <v>133</v>
      </c>
      <c r="E54" s="95" t="s">
        <v>25</v>
      </c>
      <c r="F54" s="106"/>
      <c r="G54" s="96" t="s">
        <v>136</v>
      </c>
      <c r="H54" s="96" t="s">
        <v>137</v>
      </c>
      <c r="I54" s="106"/>
      <c r="J54" s="106"/>
      <c r="K54" s="106"/>
      <c r="M54" s="98">
        <v>38.0</v>
      </c>
    </row>
    <row r="55">
      <c r="A55" s="92">
        <v>50.0</v>
      </c>
      <c r="B55" s="116"/>
      <c r="C55" s="79" t="s">
        <v>32</v>
      </c>
      <c r="D55" s="94" t="s">
        <v>139</v>
      </c>
      <c r="E55" s="95" t="s">
        <v>18</v>
      </c>
      <c r="F55" s="95" t="s">
        <v>135</v>
      </c>
      <c r="G55" s="96" t="s">
        <v>136</v>
      </c>
      <c r="H55" s="96" t="s">
        <v>137</v>
      </c>
      <c r="I55" s="106"/>
      <c r="J55" s="106"/>
      <c r="K55" s="106"/>
      <c r="M55" s="98">
        <v>39.0</v>
      </c>
    </row>
    <row r="56">
      <c r="A56" s="92">
        <v>51.0</v>
      </c>
      <c r="B56" s="116"/>
      <c r="C56" s="79" t="s">
        <v>33</v>
      </c>
      <c r="D56" s="94" t="s">
        <v>139</v>
      </c>
      <c r="E56" s="95" t="s">
        <v>18</v>
      </c>
      <c r="F56" s="106"/>
      <c r="G56" s="96" t="s">
        <v>136</v>
      </c>
      <c r="H56" s="96" t="s">
        <v>137</v>
      </c>
      <c r="I56" s="106"/>
      <c r="J56" s="106"/>
      <c r="K56" s="106"/>
      <c r="M56" s="98">
        <v>40.0</v>
      </c>
    </row>
    <row r="57">
      <c r="A57" s="92">
        <v>52.0</v>
      </c>
      <c r="B57" s="106"/>
      <c r="C57" s="114" t="s">
        <v>37</v>
      </c>
      <c r="D57" s="108" t="s">
        <v>139</v>
      </c>
      <c r="E57" s="109" t="s">
        <v>38</v>
      </c>
      <c r="F57" s="109" t="s">
        <v>135</v>
      </c>
      <c r="G57" s="115"/>
      <c r="H57" s="115"/>
      <c r="I57" s="115"/>
      <c r="J57" s="115"/>
      <c r="K57" s="115"/>
      <c r="L57" s="98" t="s">
        <v>154</v>
      </c>
    </row>
    <row r="58">
      <c r="A58" s="92">
        <v>53.0</v>
      </c>
      <c r="B58" s="117"/>
      <c r="C58" s="79" t="s">
        <v>40</v>
      </c>
      <c r="D58" s="94" t="s">
        <v>139</v>
      </c>
      <c r="E58" s="95" t="s">
        <v>41</v>
      </c>
      <c r="F58" s="106"/>
      <c r="G58" s="96" t="s">
        <v>136</v>
      </c>
      <c r="H58" s="96" t="s">
        <v>137</v>
      </c>
      <c r="I58" s="106"/>
      <c r="J58" s="106"/>
      <c r="K58" s="106"/>
      <c r="M58" s="98">
        <v>41.0</v>
      </c>
    </row>
    <row r="59">
      <c r="A59" s="92">
        <v>54.0</v>
      </c>
      <c r="B59" s="117"/>
      <c r="C59" s="79" t="s">
        <v>115</v>
      </c>
      <c r="D59" s="94" t="s">
        <v>139</v>
      </c>
      <c r="E59" s="95" t="s">
        <v>47</v>
      </c>
      <c r="F59" s="95" t="s">
        <v>135</v>
      </c>
      <c r="G59" s="96" t="s">
        <v>136</v>
      </c>
      <c r="H59" s="96" t="s">
        <v>137</v>
      </c>
      <c r="I59" s="106"/>
      <c r="J59" s="106"/>
      <c r="K59" s="106"/>
      <c r="M59" s="98">
        <v>42.0</v>
      </c>
    </row>
    <row r="60">
      <c r="A60" s="92">
        <v>55.0</v>
      </c>
      <c r="B60" s="112"/>
      <c r="C60" s="79" t="s">
        <v>119</v>
      </c>
      <c r="D60" s="94" t="s">
        <v>139</v>
      </c>
      <c r="E60" s="95" t="s">
        <v>16</v>
      </c>
      <c r="F60" s="106"/>
      <c r="G60" s="96" t="s">
        <v>136</v>
      </c>
      <c r="H60" s="96" t="s">
        <v>137</v>
      </c>
      <c r="I60" s="106"/>
      <c r="J60" s="106"/>
      <c r="K60" s="106"/>
      <c r="M60" s="98">
        <v>43.0</v>
      </c>
    </row>
    <row r="61">
      <c r="A61" s="92">
        <v>56.0</v>
      </c>
      <c r="B61" s="112"/>
      <c r="C61" s="79" t="s">
        <v>17</v>
      </c>
      <c r="D61" s="94" t="s">
        <v>139</v>
      </c>
      <c r="E61" s="95" t="s">
        <v>18</v>
      </c>
      <c r="F61" s="95" t="s">
        <v>135</v>
      </c>
      <c r="G61" s="96" t="s">
        <v>136</v>
      </c>
      <c r="H61" s="96" t="s">
        <v>137</v>
      </c>
      <c r="I61" s="106"/>
      <c r="J61" s="106"/>
      <c r="K61" s="106"/>
      <c r="M61" s="98">
        <v>44.0</v>
      </c>
    </row>
    <row r="62">
      <c r="A62" s="92">
        <v>57.0</v>
      </c>
      <c r="B62" s="112"/>
      <c r="C62" s="79" t="s">
        <v>20</v>
      </c>
      <c r="D62" s="94" t="s">
        <v>139</v>
      </c>
      <c r="E62" s="95" t="s">
        <v>16</v>
      </c>
      <c r="F62" s="106"/>
      <c r="G62" s="96" t="s">
        <v>136</v>
      </c>
      <c r="H62" s="96" t="s">
        <v>137</v>
      </c>
      <c r="I62" s="106"/>
      <c r="J62" s="106"/>
      <c r="K62" s="106"/>
      <c r="M62" s="98">
        <v>45.0</v>
      </c>
    </row>
    <row r="63">
      <c r="A63" s="92">
        <v>58.0</v>
      </c>
      <c r="B63" s="112"/>
      <c r="C63" s="79" t="s">
        <v>21</v>
      </c>
      <c r="D63" s="94" t="s">
        <v>139</v>
      </c>
      <c r="E63" s="95" t="s">
        <v>18</v>
      </c>
      <c r="F63" s="95" t="s">
        <v>135</v>
      </c>
      <c r="G63" s="96" t="s">
        <v>136</v>
      </c>
      <c r="H63" s="96" t="s">
        <v>137</v>
      </c>
      <c r="I63" s="106"/>
      <c r="J63" s="106"/>
      <c r="K63" s="106"/>
      <c r="M63" s="98">
        <v>46.0</v>
      </c>
    </row>
    <row r="64">
      <c r="A64" s="92">
        <v>59.0</v>
      </c>
      <c r="B64" s="112"/>
      <c r="C64" s="79" t="s">
        <v>22</v>
      </c>
      <c r="D64" s="94" t="s">
        <v>139</v>
      </c>
      <c r="E64" s="95" t="s">
        <v>16</v>
      </c>
      <c r="F64" s="106"/>
      <c r="G64" s="96" t="s">
        <v>136</v>
      </c>
      <c r="H64" s="96" t="s">
        <v>137</v>
      </c>
      <c r="I64" s="106"/>
      <c r="J64" s="106"/>
      <c r="K64" s="106"/>
      <c r="M64" s="98">
        <v>47.0</v>
      </c>
    </row>
    <row r="65">
      <c r="A65" s="92">
        <v>60.0</v>
      </c>
      <c r="B65" s="112"/>
      <c r="C65" s="79" t="s">
        <v>23</v>
      </c>
      <c r="D65" s="94" t="s">
        <v>139</v>
      </c>
      <c r="E65" s="95" t="s">
        <v>18</v>
      </c>
      <c r="F65" s="95" t="s">
        <v>135</v>
      </c>
      <c r="G65" s="96" t="s">
        <v>136</v>
      </c>
      <c r="H65" s="96" t="s">
        <v>137</v>
      </c>
      <c r="I65" s="106"/>
      <c r="J65" s="106"/>
      <c r="K65" s="106"/>
      <c r="M65" s="98">
        <v>48.0</v>
      </c>
    </row>
    <row r="66">
      <c r="A66" s="92">
        <v>61.0</v>
      </c>
      <c r="B66" s="113"/>
      <c r="C66" s="79" t="s">
        <v>120</v>
      </c>
      <c r="D66" s="94" t="s">
        <v>139</v>
      </c>
      <c r="E66" s="95" t="s">
        <v>97</v>
      </c>
      <c r="F66" s="106"/>
      <c r="G66" s="96" t="s">
        <v>136</v>
      </c>
      <c r="H66" s="96" t="s">
        <v>137</v>
      </c>
      <c r="I66" s="106"/>
      <c r="J66" s="106"/>
      <c r="K66" s="106"/>
      <c r="M66" s="98">
        <v>49.0</v>
      </c>
    </row>
    <row r="67">
      <c r="A67" s="92">
        <v>62.0</v>
      </c>
      <c r="B67" s="113"/>
      <c r="C67" s="79" t="s">
        <v>121</v>
      </c>
      <c r="D67" s="94" t="s">
        <v>139</v>
      </c>
      <c r="E67" s="95" t="s">
        <v>18</v>
      </c>
      <c r="F67" s="95" t="s">
        <v>135</v>
      </c>
      <c r="G67" s="96" t="s">
        <v>136</v>
      </c>
      <c r="H67" s="96" t="s">
        <v>137</v>
      </c>
      <c r="I67" s="106"/>
      <c r="J67" s="106"/>
      <c r="K67" s="106"/>
      <c r="M67" s="98">
        <v>50.0</v>
      </c>
    </row>
    <row r="68">
      <c r="A68" s="92">
        <v>63.0</v>
      </c>
      <c r="B68" s="113"/>
      <c r="C68" s="79" t="s">
        <v>27</v>
      </c>
      <c r="D68" s="94" t="s">
        <v>139</v>
      </c>
      <c r="E68" s="95" t="s">
        <v>62</v>
      </c>
      <c r="F68" s="106"/>
      <c r="G68" s="96" t="s">
        <v>136</v>
      </c>
      <c r="H68" s="96" t="s">
        <v>137</v>
      </c>
      <c r="I68" s="106"/>
      <c r="J68" s="106"/>
      <c r="K68" s="106"/>
      <c r="M68" s="98">
        <v>51.0</v>
      </c>
    </row>
    <row r="69">
      <c r="A69" s="92">
        <v>64.0</v>
      </c>
      <c r="B69" s="106"/>
      <c r="C69" s="114" t="s">
        <v>24</v>
      </c>
      <c r="D69" s="109" t="s">
        <v>133</v>
      </c>
      <c r="E69" s="109" t="s">
        <v>25</v>
      </c>
      <c r="F69" s="109"/>
      <c r="G69" s="115"/>
      <c r="H69" s="115"/>
      <c r="I69" s="115"/>
      <c r="J69" s="115"/>
      <c r="K69" s="115"/>
      <c r="L69" s="98" t="s">
        <v>26</v>
      </c>
    </row>
    <row r="70">
      <c r="A70" s="92">
        <v>65.0</v>
      </c>
      <c r="B70" s="106"/>
      <c r="C70" s="114" t="s">
        <v>28</v>
      </c>
      <c r="D70" s="108" t="s">
        <v>139</v>
      </c>
      <c r="E70" s="109" t="s">
        <v>18</v>
      </c>
      <c r="F70" s="115"/>
      <c r="G70" s="115"/>
      <c r="H70" s="115"/>
      <c r="I70" s="115"/>
      <c r="J70" s="115"/>
      <c r="K70" s="115"/>
      <c r="L70" s="98" t="s">
        <v>26</v>
      </c>
    </row>
    <row r="71">
      <c r="A71" s="92">
        <v>66.0</v>
      </c>
      <c r="B71" s="106"/>
      <c r="C71" s="114" t="s">
        <v>29</v>
      </c>
      <c r="D71" s="108" t="s">
        <v>139</v>
      </c>
      <c r="E71" s="109" t="s">
        <v>18</v>
      </c>
      <c r="F71" s="109"/>
      <c r="G71" s="115"/>
      <c r="H71" s="115"/>
      <c r="I71" s="115"/>
      <c r="J71" s="115"/>
      <c r="K71" s="115"/>
      <c r="L71" s="98" t="s">
        <v>26</v>
      </c>
    </row>
    <row r="72">
      <c r="A72" s="92">
        <v>67.0</v>
      </c>
      <c r="B72" s="116"/>
      <c r="C72" s="79" t="s">
        <v>113</v>
      </c>
      <c r="D72" s="95" t="s">
        <v>133</v>
      </c>
      <c r="E72" s="95" t="s">
        <v>25</v>
      </c>
      <c r="F72" s="106"/>
      <c r="G72" s="96" t="s">
        <v>136</v>
      </c>
      <c r="H72" s="96" t="s">
        <v>137</v>
      </c>
      <c r="I72" s="106"/>
      <c r="J72" s="106"/>
      <c r="K72" s="106"/>
      <c r="M72" s="98">
        <v>52.0</v>
      </c>
    </row>
    <row r="73">
      <c r="A73" s="92">
        <v>68.0</v>
      </c>
      <c r="B73" s="116"/>
      <c r="C73" s="79" t="s">
        <v>32</v>
      </c>
      <c r="D73" s="94" t="s">
        <v>139</v>
      </c>
      <c r="E73" s="95" t="s">
        <v>18</v>
      </c>
      <c r="F73" s="95" t="s">
        <v>135</v>
      </c>
      <c r="G73" s="96" t="s">
        <v>136</v>
      </c>
      <c r="H73" s="96" t="s">
        <v>137</v>
      </c>
      <c r="I73" s="106"/>
      <c r="J73" s="106"/>
      <c r="K73" s="106"/>
      <c r="M73" s="98">
        <v>53.0</v>
      </c>
    </row>
    <row r="74">
      <c r="A74" s="92">
        <v>69.0</v>
      </c>
      <c r="B74" s="116"/>
      <c r="C74" s="79" t="s">
        <v>33</v>
      </c>
      <c r="D74" s="94" t="s">
        <v>139</v>
      </c>
      <c r="E74" s="95" t="s">
        <v>18</v>
      </c>
      <c r="F74" s="106"/>
      <c r="G74" s="96" t="s">
        <v>136</v>
      </c>
      <c r="H74" s="96" t="s">
        <v>137</v>
      </c>
      <c r="I74" s="106"/>
      <c r="J74" s="106"/>
      <c r="K74" s="106"/>
      <c r="M74" s="98">
        <v>54.0</v>
      </c>
    </row>
    <row r="75">
      <c r="A75" s="92">
        <v>70.0</v>
      </c>
      <c r="B75" s="106"/>
      <c r="C75" s="114" t="s">
        <v>37</v>
      </c>
      <c r="D75" s="108" t="s">
        <v>139</v>
      </c>
      <c r="E75" s="109" t="s">
        <v>38</v>
      </c>
      <c r="F75" s="109"/>
      <c r="G75" s="115"/>
      <c r="H75" s="115"/>
      <c r="I75" s="115"/>
      <c r="J75" s="115"/>
      <c r="K75" s="115"/>
      <c r="L75" s="98" t="s">
        <v>154</v>
      </c>
    </row>
    <row r="76">
      <c r="A76" s="92">
        <v>71.0</v>
      </c>
      <c r="B76" s="117"/>
      <c r="C76" s="79" t="s">
        <v>40</v>
      </c>
      <c r="D76" s="94" t="s">
        <v>139</v>
      </c>
      <c r="E76" s="95" t="s">
        <v>41</v>
      </c>
      <c r="F76" s="106"/>
      <c r="G76" s="96" t="s">
        <v>136</v>
      </c>
      <c r="H76" s="96" t="s">
        <v>137</v>
      </c>
      <c r="I76" s="106"/>
      <c r="J76" s="106"/>
      <c r="K76" s="106"/>
      <c r="M76" s="98">
        <v>55.0</v>
      </c>
    </row>
    <row r="77">
      <c r="A77" s="92">
        <v>72.0</v>
      </c>
      <c r="B77" s="117"/>
      <c r="C77" s="79" t="s">
        <v>115</v>
      </c>
      <c r="D77" s="94" t="s">
        <v>139</v>
      </c>
      <c r="E77" s="95" t="s">
        <v>47</v>
      </c>
      <c r="F77" s="95" t="s">
        <v>135</v>
      </c>
      <c r="G77" s="96" t="s">
        <v>136</v>
      </c>
      <c r="H77" s="96" t="s">
        <v>137</v>
      </c>
      <c r="I77" s="106"/>
      <c r="J77" s="106"/>
      <c r="K77" s="106"/>
      <c r="M77" s="98">
        <v>56.0</v>
      </c>
    </row>
    <row r="78">
      <c r="A78" s="92">
        <v>73.0</v>
      </c>
      <c r="B78" s="106"/>
      <c r="C78" s="79" t="s">
        <v>48</v>
      </c>
      <c r="D78" s="94" t="s">
        <v>139</v>
      </c>
      <c r="E78" s="95" t="s">
        <v>47</v>
      </c>
      <c r="F78" s="95" t="s">
        <v>135</v>
      </c>
      <c r="G78" s="96" t="s">
        <v>136</v>
      </c>
      <c r="H78" s="96" t="s">
        <v>137</v>
      </c>
      <c r="I78" s="106"/>
      <c r="J78" s="106"/>
      <c r="K78" s="106"/>
      <c r="M78" s="98">
        <v>57.0</v>
      </c>
    </row>
    <row r="79">
      <c r="A79" s="92">
        <v>74.0</v>
      </c>
      <c r="B79" s="106"/>
      <c r="C79" s="114" t="s">
        <v>49</v>
      </c>
      <c r="D79" s="108" t="s">
        <v>139</v>
      </c>
      <c r="E79" s="109" t="s">
        <v>43</v>
      </c>
      <c r="F79" s="115"/>
      <c r="G79" s="115"/>
      <c r="H79" s="115"/>
      <c r="I79" s="115"/>
      <c r="J79" s="115"/>
      <c r="K79" s="115"/>
      <c r="L79" s="98" t="s">
        <v>154</v>
      </c>
    </row>
    <row r="80">
      <c r="A80" s="92">
        <v>75.0</v>
      </c>
      <c r="B80" s="106"/>
      <c r="C80" s="114" t="s">
        <v>51</v>
      </c>
      <c r="D80" s="109" t="s">
        <v>133</v>
      </c>
      <c r="E80" s="109" t="s">
        <v>25</v>
      </c>
      <c r="F80" s="109"/>
      <c r="G80" s="115"/>
      <c r="H80" s="115"/>
      <c r="I80" s="115"/>
      <c r="J80" s="115"/>
      <c r="K80" s="115"/>
      <c r="L80" s="98" t="s">
        <v>154</v>
      </c>
    </row>
    <row r="81">
      <c r="A81" s="92">
        <v>76.0</v>
      </c>
      <c r="B81" s="106"/>
      <c r="C81" s="79" t="s">
        <v>116</v>
      </c>
      <c r="D81" s="94" t="s">
        <v>139</v>
      </c>
      <c r="E81" s="95" t="s">
        <v>47</v>
      </c>
      <c r="F81" s="106"/>
      <c r="G81" s="96" t="s">
        <v>136</v>
      </c>
      <c r="H81" s="96" t="s">
        <v>137</v>
      </c>
      <c r="I81" s="106"/>
      <c r="J81" s="106"/>
      <c r="K81" s="106"/>
      <c r="M81" s="98">
        <v>58.0</v>
      </c>
    </row>
    <row r="82">
      <c r="A82" s="92">
        <v>77.0</v>
      </c>
      <c r="B82" s="106"/>
      <c r="C82" s="114" t="s">
        <v>58</v>
      </c>
      <c r="D82" s="108" t="s">
        <v>139</v>
      </c>
      <c r="E82" s="109" t="s">
        <v>43</v>
      </c>
      <c r="F82" s="109"/>
      <c r="G82" s="115"/>
      <c r="H82" s="115"/>
      <c r="I82" s="115"/>
      <c r="J82" s="115"/>
      <c r="K82" s="115"/>
      <c r="L82" s="98" t="s">
        <v>154</v>
      </c>
    </row>
    <row r="83">
      <c r="A83" s="92">
        <v>78.0</v>
      </c>
      <c r="B83" s="106"/>
      <c r="C83" s="114" t="s">
        <v>65</v>
      </c>
      <c r="D83" s="108" t="s">
        <v>139</v>
      </c>
      <c r="E83" s="109" t="s">
        <v>43</v>
      </c>
      <c r="F83" s="115"/>
      <c r="G83" s="115"/>
      <c r="H83" s="115"/>
      <c r="I83" s="115"/>
      <c r="J83" s="115"/>
      <c r="K83" s="115"/>
      <c r="L83" s="98" t="s">
        <v>154</v>
      </c>
    </row>
    <row r="84">
      <c r="A84" s="92">
        <v>79.0</v>
      </c>
      <c r="B84" s="106"/>
      <c r="C84" s="114" t="s">
        <v>66</v>
      </c>
      <c r="D84" s="108" t="s">
        <v>139</v>
      </c>
      <c r="E84" s="109" t="s">
        <v>43</v>
      </c>
      <c r="F84" s="109"/>
      <c r="G84" s="115"/>
      <c r="H84" s="115"/>
      <c r="I84" s="115"/>
      <c r="J84" s="115"/>
      <c r="K84" s="115"/>
      <c r="L84" s="98" t="s">
        <v>154</v>
      </c>
    </row>
    <row r="85">
      <c r="A85" s="92">
        <v>80.0</v>
      </c>
      <c r="B85" s="106"/>
      <c r="C85" s="114" t="s">
        <v>67</v>
      </c>
      <c r="D85" s="108" t="s">
        <v>139</v>
      </c>
      <c r="E85" s="109" t="s">
        <v>43</v>
      </c>
      <c r="F85" s="115"/>
      <c r="G85" s="115"/>
      <c r="H85" s="115"/>
      <c r="I85" s="115"/>
      <c r="J85" s="115"/>
      <c r="K85" s="115"/>
      <c r="L85" s="98" t="s">
        <v>154</v>
      </c>
    </row>
    <row r="86">
      <c r="A86" s="92">
        <v>81.0</v>
      </c>
      <c r="B86" s="106"/>
      <c r="C86" s="79" t="s">
        <v>118</v>
      </c>
      <c r="D86" s="94" t="s">
        <v>139</v>
      </c>
      <c r="E86" s="95" t="s">
        <v>38</v>
      </c>
      <c r="F86" s="95" t="s">
        <v>135</v>
      </c>
      <c r="G86" s="96" t="s">
        <v>136</v>
      </c>
      <c r="H86" s="96" t="s">
        <v>137</v>
      </c>
      <c r="I86" s="106"/>
      <c r="J86" s="106"/>
      <c r="K86" s="106"/>
      <c r="M86" s="98">
        <v>59.0</v>
      </c>
    </row>
    <row r="87">
      <c r="A87" s="92">
        <v>82.0</v>
      </c>
      <c r="B87" s="106"/>
      <c r="C87" s="79" t="s">
        <v>69</v>
      </c>
      <c r="D87" s="95" t="s">
        <v>134</v>
      </c>
      <c r="E87" s="95" t="s">
        <v>38</v>
      </c>
      <c r="F87" s="95" t="s">
        <v>135</v>
      </c>
      <c r="G87" s="96" t="s">
        <v>136</v>
      </c>
      <c r="H87" s="96" t="s">
        <v>137</v>
      </c>
      <c r="I87" s="106"/>
      <c r="J87" s="106"/>
      <c r="K87" s="106"/>
      <c r="M87" s="98">
        <v>60.0</v>
      </c>
    </row>
    <row r="88">
      <c r="A88" s="92">
        <v>83.0</v>
      </c>
      <c r="B88" s="106"/>
      <c r="C88" s="79" t="s">
        <v>70</v>
      </c>
      <c r="D88" s="95" t="s">
        <v>134</v>
      </c>
      <c r="E88" s="95" t="s">
        <v>71</v>
      </c>
      <c r="F88" s="95" t="s">
        <v>135</v>
      </c>
      <c r="G88" s="96" t="s">
        <v>136</v>
      </c>
      <c r="H88" s="96" t="s">
        <v>137</v>
      </c>
      <c r="I88" s="106"/>
      <c r="J88" s="106"/>
      <c r="K88" s="106"/>
      <c r="M88" s="98">
        <v>61.0</v>
      </c>
    </row>
    <row r="89">
      <c r="A89" s="92">
        <v>84.0</v>
      </c>
      <c r="B89" s="106"/>
      <c r="C89" s="79" t="s">
        <v>72</v>
      </c>
      <c r="D89" s="94" t="s">
        <v>139</v>
      </c>
      <c r="E89" s="95" t="s">
        <v>71</v>
      </c>
      <c r="F89" s="95" t="s">
        <v>135</v>
      </c>
      <c r="G89" s="96" t="s">
        <v>136</v>
      </c>
      <c r="H89" s="96" t="s">
        <v>137</v>
      </c>
      <c r="I89" s="106"/>
      <c r="J89" s="106"/>
      <c r="K89" s="106"/>
      <c r="M89" s="98">
        <v>62.0</v>
      </c>
    </row>
    <row r="90">
      <c r="A90" s="92">
        <v>85.0</v>
      </c>
      <c r="B90" s="106"/>
      <c r="C90" s="79" t="s">
        <v>122</v>
      </c>
      <c r="D90" s="94" t="s">
        <v>139</v>
      </c>
      <c r="E90" s="95" t="s">
        <v>71</v>
      </c>
      <c r="F90" s="95" t="s">
        <v>135</v>
      </c>
      <c r="G90" s="96" t="s">
        <v>136</v>
      </c>
      <c r="H90" s="96" t="s">
        <v>137</v>
      </c>
      <c r="I90" s="106"/>
      <c r="J90" s="106"/>
      <c r="K90" s="106"/>
      <c r="M90" s="98">
        <v>63.0</v>
      </c>
    </row>
    <row r="91">
      <c r="A91" s="92">
        <v>86.0</v>
      </c>
      <c r="B91" s="106"/>
      <c r="C91" s="79" t="s">
        <v>75</v>
      </c>
      <c r="D91" s="94" t="s">
        <v>139</v>
      </c>
      <c r="E91" s="95" t="s">
        <v>71</v>
      </c>
      <c r="F91" s="95" t="s">
        <v>135</v>
      </c>
      <c r="G91" s="96" t="s">
        <v>136</v>
      </c>
      <c r="H91" s="96" t="s">
        <v>137</v>
      </c>
      <c r="I91" s="106"/>
      <c r="J91" s="106"/>
      <c r="K91" s="106"/>
      <c r="M91" s="98">
        <v>64.0</v>
      </c>
    </row>
    <row r="92">
      <c r="A92" s="92">
        <v>87.0</v>
      </c>
      <c r="B92" s="106"/>
      <c r="C92" s="79" t="s">
        <v>76</v>
      </c>
      <c r="D92" s="94" t="s">
        <v>139</v>
      </c>
      <c r="E92" s="95" t="s">
        <v>47</v>
      </c>
      <c r="F92" s="95" t="s">
        <v>135</v>
      </c>
      <c r="G92" s="96" t="s">
        <v>136</v>
      </c>
      <c r="H92" s="96" t="s">
        <v>137</v>
      </c>
      <c r="I92" s="106"/>
      <c r="J92" s="106"/>
      <c r="K92" s="106"/>
      <c r="M92" s="98">
        <v>65.0</v>
      </c>
    </row>
    <row r="93">
      <c r="A93" s="92">
        <v>88.0</v>
      </c>
      <c r="B93" s="106"/>
      <c r="C93" s="79" t="s">
        <v>77</v>
      </c>
      <c r="D93" s="94" t="s">
        <v>139</v>
      </c>
      <c r="E93" s="95" t="s">
        <v>78</v>
      </c>
      <c r="F93" s="95" t="s">
        <v>135</v>
      </c>
      <c r="G93" s="96" t="s">
        <v>136</v>
      </c>
      <c r="H93" s="96" t="s">
        <v>137</v>
      </c>
      <c r="I93" s="106"/>
      <c r="J93" s="106"/>
      <c r="K93" s="106"/>
      <c r="M93" s="98">
        <v>66.0</v>
      </c>
    </row>
    <row r="94">
      <c r="A94" s="92">
        <v>89.0</v>
      </c>
      <c r="B94" s="106"/>
      <c r="C94" s="79" t="s">
        <v>80</v>
      </c>
      <c r="D94" s="94" t="s">
        <v>139</v>
      </c>
      <c r="E94" s="95" t="s">
        <v>47</v>
      </c>
      <c r="F94" s="95" t="s">
        <v>135</v>
      </c>
      <c r="G94" s="96" t="s">
        <v>136</v>
      </c>
      <c r="H94" s="96" t="s">
        <v>137</v>
      </c>
      <c r="I94" s="106"/>
      <c r="J94" s="106"/>
      <c r="K94" s="106"/>
      <c r="M94" s="98">
        <v>67.0</v>
      </c>
    </row>
    <row r="95">
      <c r="A95" s="92">
        <v>90.0</v>
      </c>
      <c r="B95" s="106"/>
      <c r="C95" s="79" t="s">
        <v>81</v>
      </c>
      <c r="D95" s="94" t="s">
        <v>139</v>
      </c>
      <c r="E95" s="95" t="s">
        <v>71</v>
      </c>
      <c r="F95" s="95" t="s">
        <v>135</v>
      </c>
      <c r="G95" s="96" t="s">
        <v>136</v>
      </c>
      <c r="H95" s="96" t="s">
        <v>137</v>
      </c>
      <c r="I95" s="106"/>
      <c r="J95" s="106"/>
      <c r="K95" s="106"/>
      <c r="M95" s="98">
        <v>68.0</v>
      </c>
    </row>
    <row r="96">
      <c r="A96" s="92">
        <v>91.0</v>
      </c>
      <c r="B96" s="106"/>
      <c r="C96" s="79" t="s">
        <v>82</v>
      </c>
      <c r="D96" s="94" t="s">
        <v>139</v>
      </c>
      <c r="E96" s="95" t="s">
        <v>71</v>
      </c>
      <c r="F96" s="95" t="s">
        <v>135</v>
      </c>
      <c r="G96" s="96" t="s">
        <v>136</v>
      </c>
      <c r="H96" s="96" t="s">
        <v>137</v>
      </c>
      <c r="I96" s="106"/>
      <c r="J96" s="106"/>
      <c r="K96" s="106"/>
      <c r="M96" s="98">
        <v>69.0</v>
      </c>
    </row>
    <row r="97">
      <c r="A97" s="92">
        <v>92.0</v>
      </c>
      <c r="B97" s="106"/>
      <c r="C97" s="79" t="s">
        <v>155</v>
      </c>
      <c r="D97" s="94" t="s">
        <v>139</v>
      </c>
      <c r="E97" s="95" t="s">
        <v>71</v>
      </c>
      <c r="F97" s="95" t="s">
        <v>135</v>
      </c>
      <c r="G97" s="96" t="s">
        <v>136</v>
      </c>
      <c r="H97" s="96" t="s">
        <v>137</v>
      </c>
      <c r="I97" s="106"/>
      <c r="J97" s="106"/>
      <c r="K97" s="106"/>
      <c r="M97" s="98">
        <v>70.0</v>
      </c>
    </row>
    <row r="98">
      <c r="A98" s="92">
        <v>93.0</v>
      </c>
      <c r="B98" s="106"/>
      <c r="C98" s="79" t="s">
        <v>156</v>
      </c>
      <c r="D98" s="94" t="s">
        <v>139</v>
      </c>
      <c r="E98" s="95" t="s">
        <v>71</v>
      </c>
      <c r="F98" s="95" t="s">
        <v>135</v>
      </c>
      <c r="G98" s="96" t="s">
        <v>136</v>
      </c>
      <c r="H98" s="96" t="s">
        <v>137</v>
      </c>
      <c r="I98" s="106"/>
      <c r="J98" s="106"/>
      <c r="K98" s="106"/>
      <c r="M98" s="98">
        <v>71.0</v>
      </c>
    </row>
    <row r="99">
      <c r="A99" s="92">
        <v>94.0</v>
      </c>
      <c r="B99" s="106"/>
      <c r="C99" s="79" t="s">
        <v>157</v>
      </c>
      <c r="D99" s="94" t="s">
        <v>139</v>
      </c>
      <c r="E99" s="95" t="s">
        <v>71</v>
      </c>
      <c r="F99" s="95" t="s">
        <v>135</v>
      </c>
      <c r="G99" s="96" t="s">
        <v>136</v>
      </c>
      <c r="H99" s="96" t="s">
        <v>137</v>
      </c>
      <c r="I99" s="106"/>
      <c r="J99" s="106"/>
      <c r="K99" s="106"/>
      <c r="M99" s="98">
        <v>72.0</v>
      </c>
    </row>
    <row r="100">
      <c r="A100" s="92">
        <v>95.0</v>
      </c>
      <c r="B100" s="106"/>
      <c r="C100" s="79" t="s">
        <v>88</v>
      </c>
      <c r="D100" s="94" t="s">
        <v>139</v>
      </c>
      <c r="E100" s="95" t="s">
        <v>89</v>
      </c>
      <c r="F100" s="95" t="s">
        <v>135</v>
      </c>
      <c r="G100" s="96" t="s">
        <v>136</v>
      </c>
      <c r="H100" s="96" t="s">
        <v>137</v>
      </c>
      <c r="I100" s="106"/>
      <c r="J100" s="106"/>
      <c r="K100" s="106"/>
      <c r="M100" s="98">
        <v>73.0</v>
      </c>
    </row>
    <row r="101">
      <c r="A101" s="118"/>
      <c r="B101" s="106"/>
      <c r="C101" s="79" t="s">
        <v>90</v>
      </c>
      <c r="D101" s="94" t="s">
        <v>139</v>
      </c>
      <c r="E101" s="95" t="s">
        <v>89</v>
      </c>
      <c r="F101" s="95" t="s">
        <v>135</v>
      </c>
      <c r="G101" s="96" t="s">
        <v>136</v>
      </c>
      <c r="H101" s="96" t="s">
        <v>137</v>
      </c>
      <c r="I101" s="106"/>
      <c r="J101" s="106"/>
      <c r="K101" s="106"/>
      <c r="M101" s="98">
        <v>74.0</v>
      </c>
    </row>
    <row r="102">
      <c r="A102" s="118"/>
      <c r="B102" s="106"/>
      <c r="C102" s="79" t="s">
        <v>91</v>
      </c>
      <c r="D102" s="94" t="s">
        <v>139</v>
      </c>
      <c r="E102" s="95" t="s">
        <v>89</v>
      </c>
      <c r="F102" s="95" t="s">
        <v>135</v>
      </c>
      <c r="G102" s="96" t="s">
        <v>136</v>
      </c>
      <c r="H102" s="96" t="s">
        <v>137</v>
      </c>
      <c r="I102" s="106"/>
      <c r="J102" s="106"/>
      <c r="K102" s="106"/>
      <c r="M102" s="98">
        <v>75.0</v>
      </c>
    </row>
    <row r="103">
      <c r="A103" s="118"/>
      <c r="B103" s="106"/>
      <c r="C103" s="79" t="s">
        <v>92</v>
      </c>
      <c r="D103" s="94" t="s">
        <v>139</v>
      </c>
      <c r="E103" s="95" t="s">
        <v>89</v>
      </c>
      <c r="F103" s="95" t="s">
        <v>135</v>
      </c>
      <c r="G103" s="96" t="s">
        <v>136</v>
      </c>
      <c r="H103" s="96" t="s">
        <v>137</v>
      </c>
      <c r="I103" s="106"/>
      <c r="J103" s="106"/>
      <c r="K103" s="106"/>
      <c r="M103" s="98">
        <v>76.0</v>
      </c>
    </row>
    <row r="104">
      <c r="A104" s="118"/>
      <c r="B104" s="106"/>
      <c r="C104" s="79" t="s">
        <v>93</v>
      </c>
      <c r="D104" s="94" t="s">
        <v>139</v>
      </c>
      <c r="E104" s="95" t="s">
        <v>89</v>
      </c>
      <c r="F104" s="95" t="s">
        <v>135</v>
      </c>
      <c r="G104" s="96" t="s">
        <v>136</v>
      </c>
      <c r="H104" s="96" t="s">
        <v>137</v>
      </c>
      <c r="I104" s="106"/>
      <c r="J104" s="106"/>
      <c r="K104" s="106"/>
      <c r="M104" s="98">
        <v>77.0</v>
      </c>
    </row>
    <row r="105">
      <c r="A105" s="118"/>
      <c r="B105" s="106"/>
      <c r="C105" s="79" t="s">
        <v>94</v>
      </c>
      <c r="D105" s="94" t="s">
        <v>139</v>
      </c>
      <c r="E105" s="95" t="s">
        <v>89</v>
      </c>
      <c r="F105" s="95" t="s">
        <v>135</v>
      </c>
      <c r="G105" s="96" t="s">
        <v>136</v>
      </c>
      <c r="H105" s="96" t="s">
        <v>137</v>
      </c>
      <c r="I105" s="106"/>
      <c r="J105" s="106"/>
      <c r="K105" s="106"/>
      <c r="M105" s="98">
        <v>78.0</v>
      </c>
    </row>
    <row r="106">
      <c r="A106" s="118"/>
      <c r="B106" s="106"/>
      <c r="C106" s="79" t="s">
        <v>95</v>
      </c>
      <c r="D106" s="94" t="s">
        <v>139</v>
      </c>
      <c r="E106" s="95" t="s">
        <v>89</v>
      </c>
      <c r="F106" s="95" t="s">
        <v>135</v>
      </c>
      <c r="G106" s="96" t="s">
        <v>136</v>
      </c>
      <c r="H106" s="96" t="s">
        <v>137</v>
      </c>
      <c r="I106" s="106"/>
      <c r="J106" s="106"/>
      <c r="K106" s="106"/>
      <c r="M106" s="98">
        <v>79.0</v>
      </c>
    </row>
    <row r="107">
      <c r="A107" s="119">
        <v>96.0</v>
      </c>
      <c r="B107" s="106"/>
      <c r="C107" s="79">
        <v>0.0</v>
      </c>
      <c r="D107" s="94" t="s">
        <v>139</v>
      </c>
      <c r="E107" s="95" t="s">
        <v>97</v>
      </c>
      <c r="F107" s="95" t="s">
        <v>135</v>
      </c>
      <c r="G107" s="96" t="s">
        <v>136</v>
      </c>
      <c r="H107" s="96" t="s">
        <v>137</v>
      </c>
      <c r="I107" s="106"/>
      <c r="J107" s="106"/>
      <c r="K107" s="106"/>
      <c r="M107" s="98">
        <v>80.0</v>
      </c>
    </row>
    <row r="108">
      <c r="A108" s="118"/>
      <c r="B108" s="106"/>
      <c r="C108" s="79" t="s">
        <v>90</v>
      </c>
      <c r="D108" s="94" t="s">
        <v>139</v>
      </c>
      <c r="E108" s="95" t="s">
        <v>97</v>
      </c>
      <c r="F108" s="95" t="s">
        <v>135</v>
      </c>
      <c r="G108" s="96" t="s">
        <v>136</v>
      </c>
      <c r="H108" s="96" t="s">
        <v>137</v>
      </c>
      <c r="I108" s="106"/>
      <c r="J108" s="106"/>
      <c r="K108" s="106"/>
      <c r="M108" s="98">
        <v>81.0</v>
      </c>
    </row>
    <row r="109">
      <c r="A109" s="118"/>
      <c r="B109" s="106"/>
      <c r="C109" s="79" t="s">
        <v>91</v>
      </c>
      <c r="D109" s="94" t="s">
        <v>139</v>
      </c>
      <c r="E109" s="95" t="s">
        <v>97</v>
      </c>
      <c r="F109" s="95" t="s">
        <v>135</v>
      </c>
      <c r="G109" s="96" t="s">
        <v>136</v>
      </c>
      <c r="H109" s="96" t="s">
        <v>137</v>
      </c>
      <c r="I109" s="106"/>
      <c r="J109" s="106"/>
      <c r="K109" s="106"/>
      <c r="M109" s="98">
        <v>82.0</v>
      </c>
    </row>
    <row r="110">
      <c r="A110" s="118"/>
      <c r="B110" s="106"/>
      <c r="C110" s="79" t="s">
        <v>92</v>
      </c>
      <c r="D110" s="94" t="s">
        <v>139</v>
      </c>
      <c r="E110" s="95" t="s">
        <v>97</v>
      </c>
      <c r="F110" s="95" t="s">
        <v>135</v>
      </c>
      <c r="G110" s="96" t="s">
        <v>136</v>
      </c>
      <c r="H110" s="96" t="s">
        <v>137</v>
      </c>
      <c r="I110" s="106"/>
      <c r="J110" s="106"/>
      <c r="K110" s="106"/>
      <c r="M110" s="98">
        <v>83.0</v>
      </c>
    </row>
    <row r="111">
      <c r="A111" s="118"/>
      <c r="B111" s="106"/>
      <c r="C111" s="79" t="s">
        <v>93</v>
      </c>
      <c r="D111" s="94" t="s">
        <v>139</v>
      </c>
      <c r="E111" s="95" t="s">
        <v>97</v>
      </c>
      <c r="F111" s="95" t="s">
        <v>135</v>
      </c>
      <c r="G111" s="96" t="s">
        <v>136</v>
      </c>
      <c r="H111" s="96" t="s">
        <v>137</v>
      </c>
      <c r="I111" s="106"/>
      <c r="J111" s="106"/>
      <c r="K111" s="106"/>
      <c r="M111" s="98">
        <v>84.0</v>
      </c>
    </row>
    <row r="112">
      <c r="A112" s="118"/>
      <c r="B112" s="106"/>
      <c r="C112" s="79" t="s">
        <v>94</v>
      </c>
      <c r="D112" s="94" t="s">
        <v>139</v>
      </c>
      <c r="E112" s="95" t="s">
        <v>97</v>
      </c>
      <c r="F112" s="95" t="s">
        <v>135</v>
      </c>
      <c r="G112" s="96" t="s">
        <v>136</v>
      </c>
      <c r="H112" s="96" t="s">
        <v>137</v>
      </c>
      <c r="I112" s="106"/>
      <c r="J112" s="106"/>
      <c r="K112" s="106"/>
      <c r="M112" s="98">
        <v>85.0</v>
      </c>
    </row>
    <row r="113">
      <c r="A113" s="118"/>
      <c r="B113" s="106"/>
      <c r="C113" s="79" t="s">
        <v>95</v>
      </c>
      <c r="D113" s="94" t="s">
        <v>139</v>
      </c>
      <c r="E113" s="95" t="s">
        <v>97</v>
      </c>
      <c r="F113" s="95" t="s">
        <v>135</v>
      </c>
      <c r="G113" s="96" t="s">
        <v>136</v>
      </c>
      <c r="H113" s="96" t="s">
        <v>137</v>
      </c>
      <c r="I113" s="106"/>
      <c r="J113" s="106"/>
      <c r="K113" s="106"/>
      <c r="M113" s="98">
        <v>86.0</v>
      </c>
    </row>
    <row r="114">
      <c r="A114" s="119">
        <v>97.0</v>
      </c>
      <c r="B114" s="106"/>
      <c r="C114" s="79" t="s">
        <v>158</v>
      </c>
      <c r="D114" s="94" t="s">
        <v>139</v>
      </c>
      <c r="E114" s="106"/>
      <c r="F114" s="95" t="s">
        <v>135</v>
      </c>
      <c r="G114" s="96" t="s">
        <v>136</v>
      </c>
      <c r="H114" s="96" t="s">
        <v>137</v>
      </c>
      <c r="I114" s="106"/>
      <c r="J114" s="106"/>
      <c r="K114" s="106"/>
      <c r="M114" s="98">
        <v>87.0</v>
      </c>
    </row>
    <row r="115">
      <c r="A115" s="118"/>
      <c r="B115" s="106"/>
      <c r="C115" s="79" t="s">
        <v>102</v>
      </c>
      <c r="D115" s="94" t="s">
        <v>139</v>
      </c>
      <c r="E115" s="95" t="s">
        <v>159</v>
      </c>
      <c r="F115" s="95" t="s">
        <v>135</v>
      </c>
      <c r="G115" s="96" t="s">
        <v>136</v>
      </c>
      <c r="H115" s="96" t="s">
        <v>137</v>
      </c>
      <c r="I115" s="106"/>
      <c r="J115" s="106"/>
      <c r="K115" s="106"/>
      <c r="M115" s="98">
        <v>88.0</v>
      </c>
    </row>
    <row r="116">
      <c r="A116" s="118"/>
      <c r="B116" s="106"/>
      <c r="C116" s="79" t="s">
        <v>103</v>
      </c>
      <c r="D116" s="94" t="s">
        <v>139</v>
      </c>
      <c r="E116" s="95" t="s">
        <v>159</v>
      </c>
      <c r="F116" s="95" t="s">
        <v>135</v>
      </c>
      <c r="G116" s="96" t="s">
        <v>136</v>
      </c>
      <c r="H116" s="96" t="s">
        <v>137</v>
      </c>
      <c r="I116" s="106"/>
      <c r="J116" s="106"/>
      <c r="K116" s="106"/>
      <c r="M116" s="98">
        <v>89.0</v>
      </c>
    </row>
    <row r="117">
      <c r="A117" s="119">
        <v>98.0</v>
      </c>
      <c r="B117" s="106"/>
      <c r="C117" s="79" t="s">
        <v>160</v>
      </c>
      <c r="D117" s="94" t="s">
        <v>139</v>
      </c>
      <c r="E117" s="106"/>
      <c r="F117" s="95" t="s">
        <v>135</v>
      </c>
      <c r="G117" s="96" t="s">
        <v>136</v>
      </c>
      <c r="H117" s="96" t="s">
        <v>137</v>
      </c>
      <c r="I117" s="106"/>
      <c r="J117" s="106"/>
      <c r="K117" s="106"/>
      <c r="M117" s="98">
        <v>90.0</v>
      </c>
    </row>
    <row r="118">
      <c r="A118" s="118"/>
      <c r="B118" s="106"/>
      <c r="C118" s="79" t="s">
        <v>106</v>
      </c>
      <c r="D118" s="94" t="s">
        <v>139</v>
      </c>
      <c r="E118" s="95" t="s">
        <v>159</v>
      </c>
      <c r="F118" s="95" t="s">
        <v>135</v>
      </c>
      <c r="G118" s="96" t="s">
        <v>136</v>
      </c>
      <c r="H118" s="96" t="s">
        <v>137</v>
      </c>
      <c r="I118" s="106"/>
      <c r="J118" s="106"/>
      <c r="K118" s="106"/>
      <c r="M118" s="98">
        <v>91.0</v>
      </c>
    </row>
    <row r="119">
      <c r="A119" s="118"/>
      <c r="B119" s="106"/>
      <c r="C119" s="79" t="s">
        <v>107</v>
      </c>
      <c r="D119" s="94" t="s">
        <v>139</v>
      </c>
      <c r="E119" s="95" t="s">
        <v>159</v>
      </c>
      <c r="F119" s="95" t="s">
        <v>135</v>
      </c>
      <c r="G119" s="96" t="s">
        <v>136</v>
      </c>
      <c r="H119" s="96" t="s">
        <v>137</v>
      </c>
      <c r="I119" s="106"/>
      <c r="J119" s="106"/>
      <c r="K119" s="106"/>
      <c r="M119" s="98">
        <v>92.0</v>
      </c>
    </row>
    <row r="120">
      <c r="A120" s="118"/>
      <c r="B120" s="106"/>
      <c r="C120" s="79" t="s">
        <v>108</v>
      </c>
      <c r="D120" s="94" t="s">
        <v>139</v>
      </c>
      <c r="E120" s="95" t="s">
        <v>159</v>
      </c>
      <c r="F120" s="95" t="s">
        <v>135</v>
      </c>
      <c r="G120" s="96" t="s">
        <v>136</v>
      </c>
      <c r="H120" s="96" t="s">
        <v>137</v>
      </c>
      <c r="I120" s="106"/>
      <c r="J120" s="106"/>
      <c r="K120" s="106"/>
      <c r="M120" s="98">
        <v>93.0</v>
      </c>
    </row>
    <row r="121">
      <c r="A121" s="119">
        <v>99.0</v>
      </c>
      <c r="B121" s="106"/>
      <c r="C121" s="79" t="s">
        <v>109</v>
      </c>
      <c r="D121" s="94" t="s">
        <v>139</v>
      </c>
      <c r="E121" s="95" t="s">
        <v>25</v>
      </c>
      <c r="F121" s="95" t="s">
        <v>135</v>
      </c>
      <c r="G121" s="96" t="s">
        <v>136</v>
      </c>
      <c r="H121" s="96" t="s">
        <v>137</v>
      </c>
      <c r="I121" s="106"/>
      <c r="J121" s="106"/>
      <c r="K121" s="106"/>
      <c r="M121" s="98">
        <v>94.0</v>
      </c>
    </row>
    <row r="122">
      <c r="A122" s="119">
        <v>100.0</v>
      </c>
      <c r="B122" s="106"/>
      <c r="C122" s="79" t="s">
        <v>111</v>
      </c>
      <c r="D122" s="95" t="s">
        <v>133</v>
      </c>
      <c r="E122" s="95" t="s">
        <v>25</v>
      </c>
      <c r="F122" s="95" t="s">
        <v>135</v>
      </c>
      <c r="G122" s="96" t="s">
        <v>136</v>
      </c>
      <c r="H122" s="96" t="s">
        <v>137</v>
      </c>
      <c r="I122" s="106"/>
      <c r="J122" s="106"/>
      <c r="K122" s="106"/>
      <c r="M122" s="98">
        <v>95.0</v>
      </c>
    </row>
    <row r="123">
      <c r="A123" s="119">
        <v>101.0</v>
      </c>
      <c r="B123" s="106"/>
      <c r="C123" s="79" t="s">
        <v>24</v>
      </c>
      <c r="D123" s="95" t="s">
        <v>133</v>
      </c>
      <c r="E123" s="95" t="s">
        <v>25</v>
      </c>
      <c r="F123" s="95" t="s">
        <v>135</v>
      </c>
      <c r="G123" s="96" t="s">
        <v>136</v>
      </c>
      <c r="H123" s="96" t="s">
        <v>137</v>
      </c>
      <c r="I123" s="106"/>
      <c r="J123" s="106"/>
      <c r="K123" s="106"/>
      <c r="M123" s="98">
        <v>96.0</v>
      </c>
    </row>
    <row r="124">
      <c r="A124" s="119">
        <v>102.0</v>
      </c>
      <c r="B124" s="106"/>
      <c r="C124" s="79" t="s">
        <v>113</v>
      </c>
      <c r="D124" s="95" t="s">
        <v>133</v>
      </c>
      <c r="E124" s="95" t="s">
        <v>25</v>
      </c>
      <c r="F124" s="95" t="s">
        <v>135</v>
      </c>
      <c r="G124" s="96" t="s">
        <v>136</v>
      </c>
      <c r="H124" s="96" t="s">
        <v>137</v>
      </c>
      <c r="I124" s="106"/>
      <c r="J124" s="106"/>
      <c r="K124" s="106"/>
      <c r="M124" s="98">
        <v>97.0</v>
      </c>
    </row>
    <row r="125" ht="27.0" customHeight="1">
      <c r="A125" s="119">
        <v>103.0</v>
      </c>
      <c r="B125" s="120"/>
      <c r="C125" s="121" t="s">
        <v>161</v>
      </c>
      <c r="D125" s="120"/>
      <c r="E125" s="122"/>
      <c r="F125" s="123"/>
      <c r="G125" s="96" t="s">
        <v>136</v>
      </c>
      <c r="H125" s="96" t="s">
        <v>137</v>
      </c>
      <c r="I125" s="120"/>
      <c r="J125" s="120"/>
      <c r="K125" s="120"/>
      <c r="M125" s="98">
        <v>98.0</v>
      </c>
    </row>
    <row r="126" ht="25.5" customHeight="1">
      <c r="A126" s="119">
        <v>104.0</v>
      </c>
      <c r="B126" s="124"/>
      <c r="C126" s="121" t="s">
        <v>162</v>
      </c>
      <c r="D126" s="124"/>
      <c r="E126" s="125"/>
      <c r="F126" s="126"/>
      <c r="G126" s="96" t="s">
        <v>136</v>
      </c>
      <c r="H126" s="96" t="s">
        <v>137</v>
      </c>
      <c r="I126" s="124"/>
      <c r="J126" s="124"/>
      <c r="K126" s="124"/>
      <c r="M126" s="98">
        <v>99.0</v>
      </c>
    </row>
    <row r="127" ht="28.5" customHeight="1">
      <c r="A127" s="119">
        <v>105.0</v>
      </c>
      <c r="B127" s="124"/>
      <c r="C127" s="121" t="s">
        <v>163</v>
      </c>
      <c r="D127" s="124"/>
      <c r="E127" s="125"/>
      <c r="F127" s="126"/>
      <c r="G127" s="96" t="s">
        <v>136</v>
      </c>
      <c r="H127" s="96" t="s">
        <v>137</v>
      </c>
      <c r="I127" s="124"/>
      <c r="J127" s="124"/>
      <c r="K127" s="124"/>
      <c r="M127" s="98">
        <v>100.0</v>
      </c>
    </row>
    <row r="128" ht="33.75" customHeight="1">
      <c r="A128" s="119">
        <v>106.0</v>
      </c>
      <c r="B128" s="124"/>
      <c r="C128" s="121" t="s">
        <v>164</v>
      </c>
      <c r="D128" s="124"/>
      <c r="E128" s="125"/>
      <c r="F128" s="126"/>
      <c r="G128" s="96" t="s">
        <v>136</v>
      </c>
      <c r="H128" s="96" t="s">
        <v>137</v>
      </c>
      <c r="I128" s="124"/>
      <c r="J128" s="124"/>
      <c r="K128" s="124"/>
      <c r="M128" s="98">
        <v>101.0</v>
      </c>
    </row>
    <row r="129">
      <c r="A129" s="119">
        <v>107.0</v>
      </c>
      <c r="B129" s="124"/>
      <c r="C129" s="121" t="s">
        <v>165</v>
      </c>
      <c r="D129" s="124"/>
      <c r="E129" s="125"/>
      <c r="F129" s="126"/>
      <c r="G129" s="96" t="s">
        <v>136</v>
      </c>
      <c r="H129" s="96" t="s">
        <v>137</v>
      </c>
      <c r="I129" s="124"/>
      <c r="J129" s="124"/>
      <c r="K129" s="124"/>
      <c r="M129" s="98">
        <v>102.0</v>
      </c>
    </row>
    <row r="130">
      <c r="A130" s="119">
        <v>108.0</v>
      </c>
      <c r="B130" s="124"/>
      <c r="C130" s="121" t="s">
        <v>166</v>
      </c>
      <c r="D130" s="124"/>
      <c r="E130" s="125"/>
      <c r="F130" s="126"/>
      <c r="G130" s="96" t="s">
        <v>136</v>
      </c>
      <c r="H130" s="96" t="s">
        <v>137</v>
      </c>
      <c r="I130" s="124"/>
      <c r="J130" s="124"/>
      <c r="K130" s="124"/>
      <c r="M130" s="98">
        <v>103.0</v>
      </c>
    </row>
    <row r="131">
      <c r="A131" s="119">
        <v>109.0</v>
      </c>
      <c r="B131" s="124"/>
      <c r="C131" s="121" t="s">
        <v>167</v>
      </c>
      <c r="D131" s="124"/>
      <c r="E131" s="125"/>
      <c r="F131" s="126"/>
      <c r="G131" s="96" t="s">
        <v>136</v>
      </c>
      <c r="H131" s="96" t="s">
        <v>137</v>
      </c>
      <c r="I131" s="124"/>
      <c r="J131" s="124"/>
      <c r="K131" s="124"/>
      <c r="M131" s="98">
        <v>104.0</v>
      </c>
    </row>
    <row r="132" ht="16.5" customHeight="1">
      <c r="A132" s="119">
        <v>110.0</v>
      </c>
      <c r="B132" s="127"/>
      <c r="C132" s="128" t="s">
        <v>17</v>
      </c>
      <c r="D132" s="127"/>
      <c r="E132" s="129"/>
      <c r="F132" s="130"/>
      <c r="G132" s="127"/>
      <c r="H132" s="127"/>
      <c r="I132" s="127"/>
      <c r="J132" s="127"/>
      <c r="K132" s="127"/>
      <c r="M132" s="98">
        <v>0.0</v>
      </c>
    </row>
    <row r="133">
      <c r="A133" s="119">
        <v>111.0</v>
      </c>
      <c r="B133" s="127"/>
      <c r="C133" s="128" t="s">
        <v>168</v>
      </c>
      <c r="D133" s="127"/>
      <c r="E133" s="129"/>
      <c r="F133" s="130"/>
      <c r="G133" s="127"/>
      <c r="H133" s="127"/>
      <c r="I133" s="127"/>
      <c r="J133" s="127"/>
      <c r="K133" s="127"/>
    </row>
    <row r="134">
      <c r="A134" s="119">
        <v>112.0</v>
      </c>
      <c r="B134" s="127"/>
      <c r="C134" s="128" t="s">
        <v>67</v>
      </c>
      <c r="D134" s="127"/>
      <c r="E134" s="129"/>
      <c r="F134" s="130"/>
      <c r="G134" s="127"/>
      <c r="H134" s="127"/>
      <c r="I134" s="127"/>
      <c r="J134" s="127"/>
      <c r="K134" s="127"/>
    </row>
    <row r="135">
      <c r="A135" s="119">
        <v>113.0</v>
      </c>
      <c r="B135" s="127"/>
      <c r="C135" s="128" t="s">
        <v>68</v>
      </c>
      <c r="D135" s="127"/>
      <c r="E135" s="129"/>
      <c r="F135" s="130"/>
      <c r="G135" s="127"/>
      <c r="H135" s="127"/>
      <c r="I135" s="127"/>
      <c r="J135" s="127"/>
      <c r="K135" s="127"/>
    </row>
    <row r="136">
      <c r="A136" s="119">
        <v>114.0</v>
      </c>
      <c r="B136" s="127"/>
      <c r="C136" s="128" t="s">
        <v>169</v>
      </c>
      <c r="D136" s="127"/>
      <c r="E136" s="129"/>
      <c r="F136" s="130"/>
      <c r="G136" s="127"/>
      <c r="H136" s="127"/>
      <c r="I136" s="127"/>
      <c r="J136" s="127"/>
      <c r="K136" s="127"/>
    </row>
    <row r="137">
      <c r="A137" s="119">
        <v>115.0</v>
      </c>
      <c r="B137" s="127"/>
      <c r="C137" s="128" t="s">
        <v>170</v>
      </c>
      <c r="D137" s="127"/>
      <c r="E137" s="129"/>
      <c r="F137" s="130"/>
      <c r="G137" s="127"/>
      <c r="H137" s="127"/>
      <c r="I137" s="127"/>
      <c r="J137" s="127"/>
      <c r="K137" s="127"/>
    </row>
    <row r="138">
      <c r="A138" s="119">
        <v>116.0</v>
      </c>
      <c r="B138" s="127"/>
      <c r="C138" s="128" t="s">
        <v>171</v>
      </c>
      <c r="D138" s="127"/>
      <c r="E138" s="129"/>
      <c r="F138" s="130"/>
      <c r="G138" s="127"/>
      <c r="H138" s="127"/>
      <c r="I138" s="127"/>
      <c r="J138" s="127"/>
      <c r="K138" s="127"/>
    </row>
    <row r="139">
      <c r="A139" s="119">
        <v>117.0</v>
      </c>
      <c r="B139" s="127"/>
      <c r="C139" s="128" t="s">
        <v>172</v>
      </c>
      <c r="D139" s="127"/>
      <c r="E139" s="129"/>
      <c r="F139" s="130"/>
      <c r="G139" s="127"/>
      <c r="H139" s="127"/>
      <c r="I139" s="127"/>
      <c r="J139" s="127"/>
      <c r="K139" s="127"/>
    </row>
    <row r="140">
      <c r="A140" s="119">
        <v>118.0</v>
      </c>
      <c r="B140" s="127"/>
      <c r="C140" s="128" t="s">
        <v>73</v>
      </c>
      <c r="D140" s="127"/>
      <c r="E140" s="129"/>
      <c r="F140" s="130"/>
      <c r="G140" s="127"/>
      <c r="H140" s="127"/>
      <c r="I140" s="127"/>
      <c r="J140" s="127"/>
      <c r="K140" s="127"/>
    </row>
    <row r="141">
      <c r="A141" s="119">
        <v>119.0</v>
      </c>
      <c r="B141" s="127"/>
      <c r="C141" s="128" t="s">
        <v>75</v>
      </c>
      <c r="D141" s="127"/>
      <c r="E141" s="129"/>
      <c r="F141" s="130"/>
      <c r="G141" s="127"/>
      <c r="H141" s="127"/>
      <c r="I141" s="127"/>
      <c r="J141" s="127"/>
      <c r="K141" s="127"/>
    </row>
    <row r="142">
      <c r="A142" s="119">
        <v>120.0</v>
      </c>
      <c r="B142" s="127"/>
      <c r="C142" s="128" t="s">
        <v>76</v>
      </c>
      <c r="D142" s="127"/>
      <c r="E142" s="129"/>
      <c r="F142" s="130"/>
      <c r="G142" s="127"/>
      <c r="H142" s="127"/>
      <c r="I142" s="127"/>
      <c r="J142" s="127"/>
      <c r="K142" s="127"/>
    </row>
    <row r="143">
      <c r="A143" s="119">
        <v>121.0</v>
      </c>
      <c r="B143" s="127"/>
      <c r="C143" s="128" t="s">
        <v>77</v>
      </c>
      <c r="D143" s="127"/>
      <c r="E143" s="129"/>
      <c r="F143" s="130"/>
      <c r="G143" s="127"/>
      <c r="H143" s="127"/>
      <c r="I143" s="127"/>
      <c r="J143" s="127"/>
      <c r="K143" s="127"/>
    </row>
    <row r="144">
      <c r="A144" s="119">
        <v>122.0</v>
      </c>
      <c r="B144" s="127"/>
      <c r="C144" s="128" t="s">
        <v>80</v>
      </c>
      <c r="D144" s="127"/>
      <c r="E144" s="129"/>
      <c r="F144" s="130"/>
      <c r="G144" s="127"/>
      <c r="H144" s="127"/>
      <c r="I144" s="127"/>
      <c r="J144" s="127"/>
      <c r="K144" s="127"/>
    </row>
    <row r="145">
      <c r="A145" s="119">
        <v>123.0</v>
      </c>
      <c r="B145" s="127"/>
      <c r="C145" s="128" t="s">
        <v>118</v>
      </c>
      <c r="D145" s="127"/>
      <c r="E145" s="129"/>
      <c r="F145" s="130"/>
      <c r="G145" s="127"/>
      <c r="H145" s="127"/>
      <c r="I145" s="127"/>
      <c r="J145" s="127"/>
      <c r="K145" s="127"/>
    </row>
    <row r="146">
      <c r="A146" s="91"/>
      <c r="C146" s="131"/>
      <c r="E146" s="132"/>
      <c r="F146" s="133"/>
    </row>
    <row r="147">
      <c r="A147" s="91"/>
      <c r="C147" s="131"/>
      <c r="E147" s="132"/>
      <c r="F147" s="133"/>
    </row>
    <row r="148">
      <c r="A148" s="91"/>
      <c r="C148" s="131"/>
      <c r="E148" s="132"/>
      <c r="F148" s="133"/>
    </row>
    <row r="149">
      <c r="A149" s="91"/>
      <c r="C149" s="131"/>
      <c r="E149" s="132"/>
      <c r="F149" s="133"/>
    </row>
    <row r="150">
      <c r="A150" s="91"/>
      <c r="C150" s="131"/>
      <c r="E150" s="132"/>
      <c r="F150" s="133"/>
    </row>
    <row r="151">
      <c r="A151" s="91"/>
      <c r="C151" s="131"/>
      <c r="E151" s="132"/>
      <c r="F151" s="133"/>
    </row>
    <row r="152">
      <c r="A152" s="91"/>
      <c r="C152" s="131"/>
      <c r="E152" s="132"/>
      <c r="F152" s="133"/>
    </row>
    <row r="153">
      <c r="A153" s="91"/>
      <c r="C153" s="131"/>
      <c r="E153" s="132"/>
      <c r="F153" s="133"/>
    </row>
    <row r="154">
      <c r="A154" s="91"/>
      <c r="C154" s="131"/>
      <c r="E154" s="132"/>
      <c r="F154" s="133"/>
    </row>
    <row r="155">
      <c r="A155" s="91"/>
      <c r="C155" s="131"/>
      <c r="E155" s="132"/>
      <c r="F155" s="133"/>
    </row>
    <row r="156">
      <c r="A156" s="91"/>
      <c r="C156" s="131"/>
      <c r="E156" s="132"/>
      <c r="F156" s="133"/>
    </row>
    <row r="157">
      <c r="A157" s="91"/>
      <c r="C157" s="131"/>
      <c r="E157" s="132"/>
      <c r="F157" s="133"/>
    </row>
    <row r="158">
      <c r="A158" s="91"/>
      <c r="C158" s="131"/>
      <c r="E158" s="132"/>
      <c r="F158" s="133"/>
    </row>
    <row r="159">
      <c r="A159" s="91"/>
      <c r="C159" s="131"/>
      <c r="E159" s="132"/>
      <c r="F159" s="133"/>
    </row>
    <row r="160">
      <c r="A160" s="91"/>
      <c r="C160" s="131"/>
      <c r="E160" s="132"/>
      <c r="F160" s="133"/>
    </row>
    <row r="161">
      <c r="A161" s="91"/>
      <c r="C161" s="131"/>
      <c r="E161" s="132"/>
      <c r="F161" s="133"/>
    </row>
    <row r="162">
      <c r="A162" s="91"/>
      <c r="C162" s="131"/>
      <c r="E162" s="132"/>
      <c r="F162" s="133"/>
    </row>
    <row r="163">
      <c r="A163" s="91"/>
      <c r="C163" s="131"/>
      <c r="E163" s="132"/>
      <c r="F163" s="133"/>
    </row>
    <row r="164">
      <c r="A164" s="91"/>
      <c r="C164" s="131"/>
      <c r="E164" s="132"/>
      <c r="F164" s="133"/>
    </row>
    <row r="165">
      <c r="A165" s="91"/>
      <c r="C165" s="131"/>
      <c r="E165" s="132"/>
      <c r="F165" s="133"/>
    </row>
    <row r="166">
      <c r="A166" s="91"/>
      <c r="C166" s="131"/>
      <c r="E166" s="132"/>
      <c r="F166" s="133"/>
    </row>
    <row r="167">
      <c r="A167" s="91"/>
      <c r="C167" s="131"/>
      <c r="E167" s="132"/>
      <c r="F167" s="133"/>
    </row>
    <row r="168">
      <c r="A168" s="91"/>
      <c r="C168" s="131"/>
      <c r="E168" s="132"/>
      <c r="F168" s="133"/>
    </row>
    <row r="169">
      <c r="A169" s="91"/>
      <c r="C169" s="131"/>
      <c r="E169" s="132"/>
      <c r="F169" s="133"/>
    </row>
    <row r="170">
      <c r="A170" s="91"/>
      <c r="C170" s="131"/>
      <c r="E170" s="132"/>
      <c r="F170" s="133"/>
    </row>
    <row r="171">
      <c r="A171" s="91"/>
      <c r="C171" s="131"/>
      <c r="E171" s="132"/>
      <c r="F171" s="133"/>
    </row>
    <row r="172">
      <c r="A172" s="91"/>
      <c r="C172" s="131"/>
      <c r="E172" s="132"/>
      <c r="F172" s="133"/>
    </row>
    <row r="173">
      <c r="A173" s="91"/>
      <c r="C173" s="131"/>
      <c r="E173" s="132"/>
      <c r="F173" s="133"/>
    </row>
    <row r="174">
      <c r="A174" s="91"/>
      <c r="C174" s="131"/>
      <c r="E174" s="132"/>
      <c r="F174" s="133"/>
    </row>
    <row r="175">
      <c r="A175" s="91"/>
      <c r="C175" s="131"/>
      <c r="E175" s="132"/>
      <c r="F175" s="133"/>
    </row>
    <row r="176">
      <c r="A176" s="91"/>
      <c r="C176" s="131"/>
      <c r="E176" s="132"/>
      <c r="F176" s="133"/>
    </row>
    <row r="177">
      <c r="A177" s="91"/>
      <c r="C177" s="131"/>
      <c r="E177" s="132"/>
      <c r="F177" s="133"/>
    </row>
    <row r="178">
      <c r="A178" s="91"/>
      <c r="C178" s="131"/>
      <c r="E178" s="132"/>
      <c r="F178" s="133"/>
    </row>
    <row r="179">
      <c r="A179" s="91"/>
      <c r="C179" s="131"/>
      <c r="E179" s="132"/>
      <c r="F179" s="133"/>
    </row>
    <row r="180">
      <c r="A180" s="91"/>
      <c r="C180" s="131"/>
      <c r="E180" s="132"/>
      <c r="F180" s="133"/>
    </row>
    <row r="181">
      <c r="A181" s="91"/>
      <c r="C181" s="131"/>
      <c r="E181" s="132"/>
      <c r="F181" s="133"/>
    </row>
    <row r="182">
      <c r="A182" s="91"/>
      <c r="C182" s="131"/>
      <c r="E182" s="132"/>
      <c r="F182" s="133"/>
    </row>
    <row r="183">
      <c r="A183" s="91"/>
      <c r="C183" s="131"/>
      <c r="E183" s="132"/>
      <c r="F183" s="133"/>
    </row>
    <row r="184">
      <c r="A184" s="91"/>
      <c r="C184" s="131"/>
      <c r="E184" s="132"/>
      <c r="F184" s="133"/>
    </row>
    <row r="185">
      <c r="A185" s="91"/>
      <c r="C185" s="131"/>
      <c r="E185" s="132"/>
      <c r="F185" s="133"/>
    </row>
    <row r="186">
      <c r="A186" s="91"/>
      <c r="C186" s="131"/>
      <c r="E186" s="132"/>
      <c r="F186" s="133"/>
    </row>
    <row r="187">
      <c r="A187" s="91"/>
      <c r="C187" s="131"/>
      <c r="E187" s="132"/>
      <c r="F187" s="133"/>
    </row>
    <row r="188">
      <c r="A188" s="91"/>
      <c r="C188" s="131"/>
      <c r="E188" s="132"/>
      <c r="F188" s="133"/>
    </row>
    <row r="189">
      <c r="A189" s="91"/>
      <c r="C189" s="131"/>
      <c r="E189" s="132"/>
      <c r="F189" s="133"/>
    </row>
    <row r="190">
      <c r="A190" s="91"/>
      <c r="C190" s="131"/>
      <c r="E190" s="132"/>
      <c r="F190" s="133"/>
    </row>
    <row r="191">
      <c r="A191" s="91"/>
      <c r="C191" s="131"/>
      <c r="E191" s="132"/>
      <c r="F191" s="133"/>
    </row>
    <row r="192">
      <c r="A192" s="91"/>
      <c r="C192" s="131"/>
      <c r="E192" s="132"/>
      <c r="F192" s="133"/>
    </row>
    <row r="193">
      <c r="A193" s="91"/>
      <c r="C193" s="131"/>
      <c r="E193" s="132"/>
      <c r="F193" s="133"/>
    </row>
    <row r="194">
      <c r="A194" s="91"/>
      <c r="C194" s="131"/>
      <c r="E194" s="132"/>
      <c r="F194" s="133"/>
    </row>
    <row r="195">
      <c r="A195" s="91"/>
      <c r="C195" s="131"/>
      <c r="E195" s="132"/>
      <c r="F195" s="133"/>
    </row>
    <row r="196">
      <c r="A196" s="91"/>
      <c r="C196" s="131"/>
      <c r="E196" s="132"/>
      <c r="F196" s="133"/>
    </row>
    <row r="197">
      <c r="A197" s="91"/>
      <c r="C197" s="131"/>
      <c r="E197" s="132"/>
      <c r="F197" s="133"/>
    </row>
    <row r="198">
      <c r="A198" s="91"/>
      <c r="C198" s="131"/>
      <c r="E198" s="132"/>
      <c r="F198" s="133"/>
    </row>
    <row r="199">
      <c r="A199" s="91"/>
      <c r="C199" s="131"/>
      <c r="E199" s="132"/>
      <c r="F199" s="133"/>
    </row>
    <row r="200">
      <c r="A200" s="91"/>
      <c r="C200" s="131"/>
      <c r="E200" s="132"/>
      <c r="F200" s="133"/>
    </row>
    <row r="201">
      <c r="A201" s="91"/>
      <c r="C201" s="131"/>
      <c r="E201" s="132"/>
      <c r="F201" s="133"/>
    </row>
    <row r="202">
      <c r="A202" s="91"/>
      <c r="C202" s="131"/>
      <c r="E202" s="132"/>
      <c r="F202" s="133"/>
    </row>
    <row r="203">
      <c r="A203" s="91"/>
      <c r="C203" s="131"/>
      <c r="E203" s="132"/>
      <c r="F203" s="133"/>
    </row>
    <row r="204">
      <c r="A204" s="91"/>
      <c r="C204" s="131"/>
      <c r="E204" s="132"/>
      <c r="F204" s="133"/>
    </row>
    <row r="205">
      <c r="A205" s="91"/>
      <c r="C205" s="131"/>
      <c r="E205" s="132"/>
      <c r="F205" s="133"/>
    </row>
    <row r="206">
      <c r="A206" s="91"/>
      <c r="C206" s="131"/>
      <c r="E206" s="132"/>
      <c r="F206" s="133"/>
    </row>
    <row r="207">
      <c r="A207" s="91"/>
      <c r="C207" s="131"/>
      <c r="E207" s="132"/>
      <c r="F207" s="133"/>
    </row>
    <row r="208">
      <c r="A208" s="91"/>
      <c r="C208" s="131"/>
      <c r="E208" s="132"/>
      <c r="F208" s="133"/>
    </row>
    <row r="209">
      <c r="A209" s="91"/>
      <c r="C209" s="131"/>
      <c r="E209" s="132"/>
      <c r="F209" s="133"/>
    </row>
    <row r="210">
      <c r="A210" s="91"/>
      <c r="C210" s="131"/>
      <c r="E210" s="132"/>
      <c r="F210" s="133"/>
    </row>
    <row r="211">
      <c r="A211" s="91"/>
      <c r="C211" s="131"/>
      <c r="E211" s="132"/>
      <c r="F211" s="133"/>
    </row>
    <row r="212">
      <c r="A212" s="91"/>
      <c r="C212" s="131"/>
      <c r="E212" s="132"/>
      <c r="F212" s="133"/>
    </row>
    <row r="213">
      <c r="A213" s="91"/>
      <c r="C213" s="131"/>
      <c r="E213" s="132"/>
      <c r="F213" s="133"/>
    </row>
    <row r="214">
      <c r="A214" s="91"/>
      <c r="C214" s="131"/>
      <c r="E214" s="132"/>
      <c r="F214" s="133"/>
    </row>
    <row r="215">
      <c r="A215" s="91"/>
      <c r="C215" s="131"/>
      <c r="E215" s="132"/>
      <c r="F215" s="133"/>
    </row>
    <row r="216">
      <c r="A216" s="91"/>
      <c r="C216" s="131"/>
      <c r="E216" s="132"/>
      <c r="F216" s="133"/>
    </row>
    <row r="217">
      <c r="A217" s="91"/>
      <c r="C217" s="131"/>
      <c r="E217" s="132"/>
      <c r="F217" s="133"/>
    </row>
    <row r="218">
      <c r="A218" s="91"/>
      <c r="C218" s="131"/>
      <c r="E218" s="132"/>
      <c r="F218" s="133"/>
    </row>
    <row r="219">
      <c r="A219" s="91"/>
      <c r="C219" s="131"/>
      <c r="E219" s="132"/>
      <c r="F219" s="133"/>
    </row>
    <row r="220">
      <c r="A220" s="91"/>
      <c r="C220" s="131"/>
      <c r="E220" s="132"/>
      <c r="F220" s="133"/>
    </row>
    <row r="221">
      <c r="A221" s="91"/>
      <c r="C221" s="131"/>
      <c r="E221" s="132"/>
      <c r="F221" s="133"/>
    </row>
    <row r="222">
      <c r="A222" s="91"/>
      <c r="C222" s="131"/>
      <c r="E222" s="132"/>
      <c r="F222" s="133"/>
    </row>
    <row r="223">
      <c r="A223" s="91"/>
      <c r="C223" s="131"/>
      <c r="E223" s="132"/>
      <c r="F223" s="133"/>
    </row>
    <row r="224">
      <c r="A224" s="91"/>
      <c r="C224" s="131"/>
      <c r="E224" s="132"/>
      <c r="F224" s="133"/>
    </row>
    <row r="225">
      <c r="A225" s="91"/>
      <c r="C225" s="131"/>
      <c r="E225" s="132"/>
      <c r="F225" s="133"/>
    </row>
    <row r="226">
      <c r="A226" s="91"/>
      <c r="C226" s="131"/>
      <c r="E226" s="132"/>
      <c r="F226" s="133"/>
    </row>
    <row r="227">
      <c r="A227" s="91"/>
      <c r="C227" s="131"/>
      <c r="E227" s="132"/>
      <c r="F227" s="133"/>
    </row>
    <row r="228">
      <c r="A228" s="91"/>
      <c r="C228" s="131"/>
      <c r="E228" s="132"/>
      <c r="F228" s="133"/>
    </row>
    <row r="229">
      <c r="A229" s="91"/>
      <c r="C229" s="131"/>
      <c r="E229" s="132"/>
      <c r="F229" s="133"/>
    </row>
    <row r="230">
      <c r="A230" s="91"/>
      <c r="C230" s="131"/>
      <c r="E230" s="132"/>
      <c r="F230" s="133"/>
    </row>
    <row r="231">
      <c r="A231" s="91"/>
      <c r="C231" s="131"/>
      <c r="E231" s="132"/>
      <c r="F231" s="133"/>
    </row>
    <row r="232">
      <c r="A232" s="91"/>
      <c r="C232" s="131"/>
      <c r="E232" s="132"/>
      <c r="F232" s="133"/>
    </row>
    <row r="233">
      <c r="A233" s="91"/>
      <c r="C233" s="131"/>
      <c r="E233" s="132"/>
      <c r="F233" s="133"/>
    </row>
    <row r="234">
      <c r="A234" s="91"/>
      <c r="C234" s="131"/>
      <c r="E234" s="132"/>
      <c r="F234" s="133"/>
    </row>
    <row r="235">
      <c r="A235" s="91"/>
      <c r="C235" s="131"/>
      <c r="E235" s="132"/>
      <c r="F235" s="133"/>
    </row>
    <row r="236">
      <c r="A236" s="91"/>
      <c r="C236" s="131"/>
      <c r="E236" s="132"/>
      <c r="F236" s="133"/>
    </row>
    <row r="237">
      <c r="A237" s="91"/>
      <c r="C237" s="131"/>
      <c r="E237" s="132"/>
      <c r="F237" s="133"/>
    </row>
    <row r="238">
      <c r="A238" s="91"/>
      <c r="C238" s="131"/>
      <c r="E238" s="132"/>
      <c r="F238" s="133"/>
    </row>
    <row r="239">
      <c r="A239" s="91"/>
      <c r="C239" s="131"/>
      <c r="E239" s="132"/>
      <c r="F239" s="133"/>
    </row>
    <row r="240">
      <c r="A240" s="91"/>
      <c r="C240" s="131"/>
      <c r="E240" s="132"/>
      <c r="F240" s="133"/>
    </row>
    <row r="241">
      <c r="A241" s="91"/>
      <c r="C241" s="131"/>
      <c r="E241" s="132"/>
      <c r="F241" s="133"/>
    </row>
    <row r="242">
      <c r="A242" s="91"/>
      <c r="C242" s="131"/>
      <c r="E242" s="132"/>
      <c r="F242" s="133"/>
    </row>
    <row r="243">
      <c r="A243" s="91"/>
      <c r="C243" s="131"/>
      <c r="E243" s="132"/>
      <c r="F243" s="133"/>
    </row>
    <row r="244">
      <c r="A244" s="91"/>
      <c r="C244" s="131"/>
      <c r="E244" s="132"/>
      <c r="F244" s="133"/>
    </row>
    <row r="245">
      <c r="A245" s="91"/>
      <c r="C245" s="131"/>
      <c r="E245" s="132"/>
      <c r="F245" s="133"/>
    </row>
    <row r="246">
      <c r="A246" s="91"/>
      <c r="C246" s="131"/>
      <c r="E246" s="132"/>
      <c r="F246" s="133"/>
    </row>
    <row r="247">
      <c r="A247" s="91"/>
      <c r="C247" s="131"/>
      <c r="E247" s="132"/>
      <c r="F247" s="133"/>
    </row>
    <row r="248">
      <c r="A248" s="91"/>
      <c r="C248" s="131"/>
      <c r="E248" s="132"/>
      <c r="F248" s="133"/>
    </row>
    <row r="249">
      <c r="A249" s="91"/>
      <c r="C249" s="131"/>
      <c r="E249" s="132"/>
      <c r="F249" s="133"/>
    </row>
    <row r="250">
      <c r="A250" s="91"/>
      <c r="C250" s="131"/>
      <c r="E250" s="132"/>
      <c r="F250" s="133"/>
    </row>
    <row r="251">
      <c r="A251" s="91"/>
      <c r="C251" s="131"/>
      <c r="E251" s="132"/>
      <c r="F251" s="133"/>
    </row>
    <row r="252">
      <c r="A252" s="91"/>
      <c r="C252" s="131"/>
      <c r="E252" s="132"/>
      <c r="F252" s="133"/>
    </row>
    <row r="253">
      <c r="A253" s="91"/>
      <c r="C253" s="131"/>
      <c r="E253" s="132"/>
      <c r="F253" s="133"/>
    </row>
    <row r="254">
      <c r="A254" s="91"/>
      <c r="C254" s="131"/>
      <c r="E254" s="132"/>
      <c r="F254" s="133"/>
    </row>
    <row r="255">
      <c r="A255" s="91"/>
      <c r="C255" s="131"/>
      <c r="E255" s="132"/>
      <c r="F255" s="133"/>
    </row>
    <row r="256">
      <c r="A256" s="91"/>
      <c r="C256" s="131"/>
      <c r="E256" s="132"/>
      <c r="F256" s="133"/>
    </row>
    <row r="257">
      <c r="A257" s="91"/>
      <c r="C257" s="131"/>
      <c r="E257" s="132"/>
      <c r="F257" s="133"/>
    </row>
    <row r="258">
      <c r="A258" s="91"/>
      <c r="C258" s="131"/>
      <c r="E258" s="132"/>
      <c r="F258" s="133"/>
    </row>
    <row r="259">
      <c r="A259" s="91"/>
      <c r="C259" s="131"/>
      <c r="E259" s="132"/>
      <c r="F259" s="133"/>
    </row>
    <row r="260">
      <c r="A260" s="91"/>
      <c r="C260" s="131"/>
      <c r="E260" s="132"/>
      <c r="F260" s="133"/>
    </row>
    <row r="261">
      <c r="A261" s="91"/>
      <c r="C261" s="131"/>
      <c r="E261" s="132"/>
      <c r="F261" s="133"/>
    </row>
    <row r="262">
      <c r="A262" s="91"/>
      <c r="C262" s="131"/>
      <c r="E262" s="132"/>
      <c r="F262" s="133"/>
    </row>
    <row r="263">
      <c r="A263" s="91"/>
      <c r="C263" s="131"/>
      <c r="E263" s="132"/>
      <c r="F263" s="133"/>
    </row>
    <row r="264">
      <c r="A264" s="91"/>
      <c r="C264" s="131"/>
      <c r="E264" s="132"/>
      <c r="F264" s="133"/>
    </row>
    <row r="265">
      <c r="A265" s="91"/>
      <c r="C265" s="131"/>
      <c r="E265" s="132"/>
      <c r="F265" s="133"/>
    </row>
    <row r="266">
      <c r="A266" s="91"/>
      <c r="C266" s="131"/>
      <c r="E266" s="132"/>
      <c r="F266" s="133"/>
    </row>
    <row r="267">
      <c r="A267" s="91"/>
      <c r="C267" s="131"/>
      <c r="E267" s="132"/>
      <c r="F267" s="133"/>
    </row>
    <row r="268">
      <c r="A268" s="91"/>
      <c r="C268" s="131"/>
      <c r="E268" s="132"/>
      <c r="F268" s="133"/>
    </row>
    <row r="269">
      <c r="A269" s="91"/>
      <c r="C269" s="131"/>
      <c r="E269" s="132"/>
      <c r="F269" s="133"/>
    </row>
    <row r="270">
      <c r="A270" s="91"/>
      <c r="C270" s="131"/>
      <c r="E270" s="132"/>
      <c r="F270" s="133"/>
    </row>
    <row r="271">
      <c r="A271" s="91"/>
      <c r="C271" s="131"/>
      <c r="E271" s="132"/>
      <c r="F271" s="133"/>
    </row>
    <row r="272">
      <c r="A272" s="91"/>
      <c r="C272" s="131"/>
      <c r="E272" s="132"/>
      <c r="F272" s="133"/>
    </row>
    <row r="273">
      <c r="A273" s="91"/>
      <c r="C273" s="131"/>
      <c r="E273" s="132"/>
      <c r="F273" s="133"/>
    </row>
    <row r="274">
      <c r="A274" s="91"/>
      <c r="C274" s="131"/>
      <c r="E274" s="132"/>
      <c r="F274" s="133"/>
    </row>
    <row r="275">
      <c r="A275" s="91"/>
      <c r="C275" s="131"/>
      <c r="E275" s="132"/>
      <c r="F275" s="133"/>
    </row>
    <row r="276">
      <c r="A276" s="91"/>
      <c r="C276" s="131"/>
      <c r="E276" s="132"/>
      <c r="F276" s="133"/>
    </row>
    <row r="277">
      <c r="A277" s="91"/>
      <c r="C277" s="131"/>
      <c r="E277" s="132"/>
      <c r="F277" s="133"/>
    </row>
    <row r="278">
      <c r="A278" s="91"/>
      <c r="C278" s="131"/>
      <c r="E278" s="132"/>
      <c r="F278" s="133"/>
    </row>
    <row r="279">
      <c r="A279" s="91"/>
      <c r="C279" s="131"/>
      <c r="E279" s="132"/>
      <c r="F279" s="133"/>
    </row>
    <row r="280">
      <c r="A280" s="91"/>
      <c r="C280" s="131"/>
      <c r="E280" s="132"/>
      <c r="F280" s="133"/>
    </row>
    <row r="281">
      <c r="A281" s="91"/>
      <c r="C281" s="131"/>
      <c r="E281" s="132"/>
      <c r="F281" s="133"/>
    </row>
    <row r="282">
      <c r="A282" s="91"/>
      <c r="C282" s="131"/>
      <c r="E282" s="132"/>
      <c r="F282" s="133"/>
    </row>
    <row r="283">
      <c r="A283" s="91"/>
      <c r="C283" s="131"/>
      <c r="E283" s="132"/>
      <c r="F283" s="133"/>
    </row>
    <row r="284">
      <c r="A284" s="91"/>
      <c r="C284" s="131"/>
      <c r="E284" s="132"/>
      <c r="F284" s="133"/>
    </row>
    <row r="285">
      <c r="A285" s="91"/>
      <c r="C285" s="131"/>
      <c r="E285" s="132"/>
      <c r="F285" s="133"/>
    </row>
    <row r="286">
      <c r="A286" s="91"/>
      <c r="C286" s="131"/>
      <c r="E286" s="132"/>
      <c r="F286" s="133"/>
    </row>
    <row r="287">
      <c r="A287" s="91"/>
      <c r="C287" s="131"/>
      <c r="E287" s="132"/>
      <c r="F287" s="133"/>
    </row>
    <row r="288">
      <c r="A288" s="91"/>
      <c r="C288" s="131"/>
      <c r="E288" s="132"/>
      <c r="F288" s="133"/>
    </row>
    <row r="289">
      <c r="A289" s="91"/>
      <c r="C289" s="131"/>
      <c r="E289" s="132"/>
      <c r="F289" s="133"/>
    </row>
    <row r="290">
      <c r="A290" s="91"/>
      <c r="C290" s="131"/>
      <c r="E290" s="132"/>
      <c r="F290" s="133"/>
    </row>
    <row r="291">
      <c r="A291" s="91"/>
      <c r="C291" s="131"/>
      <c r="E291" s="132"/>
      <c r="F291" s="133"/>
    </row>
    <row r="292">
      <c r="A292" s="91"/>
      <c r="C292" s="131"/>
      <c r="E292" s="132"/>
      <c r="F292" s="133"/>
    </row>
    <row r="293">
      <c r="A293" s="91"/>
      <c r="C293" s="131"/>
      <c r="E293" s="132"/>
      <c r="F293" s="133"/>
    </row>
    <row r="294">
      <c r="A294" s="91"/>
      <c r="C294" s="131"/>
      <c r="E294" s="132"/>
      <c r="F294" s="133"/>
    </row>
    <row r="295">
      <c r="A295" s="91"/>
      <c r="C295" s="131"/>
      <c r="E295" s="132"/>
      <c r="F295" s="133"/>
    </row>
    <row r="296">
      <c r="A296" s="91"/>
      <c r="C296" s="131"/>
      <c r="E296" s="132"/>
      <c r="F296" s="133"/>
    </row>
    <row r="297">
      <c r="A297" s="91"/>
      <c r="C297" s="131"/>
      <c r="E297" s="132"/>
      <c r="F297" s="133"/>
    </row>
    <row r="298">
      <c r="A298" s="91"/>
      <c r="C298" s="131"/>
      <c r="E298" s="132"/>
      <c r="F298" s="133"/>
    </row>
    <row r="299">
      <c r="A299" s="91"/>
      <c r="C299" s="131"/>
      <c r="E299" s="132"/>
      <c r="F299" s="133"/>
    </row>
    <row r="300">
      <c r="A300" s="91"/>
      <c r="C300" s="131"/>
      <c r="E300" s="132"/>
      <c r="F300" s="133"/>
    </row>
    <row r="301">
      <c r="A301" s="91"/>
      <c r="C301" s="131"/>
      <c r="E301" s="132"/>
      <c r="F301" s="133"/>
    </row>
    <row r="302">
      <c r="A302" s="91"/>
      <c r="C302" s="131"/>
      <c r="E302" s="132"/>
      <c r="F302" s="133"/>
    </row>
    <row r="303">
      <c r="A303" s="91"/>
      <c r="C303" s="131"/>
      <c r="E303" s="132"/>
      <c r="F303" s="133"/>
    </row>
    <row r="304">
      <c r="A304" s="91"/>
      <c r="C304" s="131"/>
      <c r="E304" s="132"/>
      <c r="F304" s="133"/>
    </row>
    <row r="305">
      <c r="A305" s="91"/>
      <c r="C305" s="131"/>
      <c r="E305" s="132"/>
      <c r="F305" s="133"/>
    </row>
    <row r="306">
      <c r="A306" s="91"/>
      <c r="C306" s="131"/>
      <c r="E306" s="132"/>
      <c r="F306" s="133"/>
    </row>
    <row r="307">
      <c r="A307" s="91"/>
      <c r="C307" s="131"/>
      <c r="E307" s="132"/>
      <c r="F307" s="133"/>
    </row>
    <row r="308">
      <c r="A308" s="91"/>
      <c r="C308" s="131"/>
      <c r="E308" s="132"/>
      <c r="F308" s="133"/>
    </row>
    <row r="309">
      <c r="A309" s="91"/>
      <c r="C309" s="131"/>
      <c r="E309" s="132"/>
      <c r="F309" s="133"/>
    </row>
    <row r="310">
      <c r="A310" s="91"/>
      <c r="C310" s="131"/>
      <c r="E310" s="132"/>
      <c r="F310" s="133"/>
    </row>
    <row r="311">
      <c r="A311" s="91"/>
      <c r="C311" s="131"/>
      <c r="E311" s="132"/>
      <c r="F311" s="133"/>
    </row>
    <row r="312">
      <c r="A312" s="91"/>
      <c r="C312" s="131"/>
      <c r="E312" s="132"/>
      <c r="F312" s="133"/>
    </row>
    <row r="313">
      <c r="A313" s="91"/>
      <c r="C313" s="131"/>
      <c r="E313" s="132"/>
      <c r="F313" s="133"/>
    </row>
    <row r="314">
      <c r="A314" s="91"/>
      <c r="C314" s="131"/>
      <c r="E314" s="132"/>
      <c r="F314" s="133"/>
    </row>
    <row r="315">
      <c r="A315" s="91"/>
      <c r="C315" s="131"/>
      <c r="E315" s="132"/>
      <c r="F315" s="133"/>
    </row>
    <row r="316">
      <c r="A316" s="91"/>
      <c r="C316" s="131"/>
      <c r="E316" s="132"/>
      <c r="F316" s="133"/>
    </row>
    <row r="317">
      <c r="A317" s="91"/>
      <c r="C317" s="131"/>
      <c r="E317" s="132"/>
      <c r="F317" s="133"/>
    </row>
    <row r="318">
      <c r="A318" s="91"/>
      <c r="C318" s="131"/>
      <c r="E318" s="132"/>
      <c r="F318" s="133"/>
    </row>
    <row r="319">
      <c r="A319" s="91"/>
      <c r="C319" s="131"/>
      <c r="E319" s="132"/>
      <c r="F319" s="133"/>
    </row>
    <row r="320">
      <c r="A320" s="91"/>
      <c r="C320" s="131"/>
      <c r="E320" s="132"/>
      <c r="F320" s="133"/>
    </row>
    <row r="321">
      <c r="A321" s="91"/>
      <c r="C321" s="131"/>
      <c r="E321" s="132"/>
      <c r="F321" s="133"/>
    </row>
    <row r="322">
      <c r="A322" s="91"/>
      <c r="C322" s="131"/>
      <c r="E322" s="132"/>
      <c r="F322" s="133"/>
    </row>
    <row r="323">
      <c r="A323" s="91"/>
      <c r="C323" s="131"/>
      <c r="E323" s="132"/>
      <c r="F323" s="133"/>
    </row>
    <row r="324">
      <c r="A324" s="91"/>
      <c r="C324" s="131"/>
      <c r="E324" s="132"/>
      <c r="F324" s="133"/>
    </row>
    <row r="325">
      <c r="A325" s="91"/>
      <c r="C325" s="131"/>
      <c r="E325" s="132"/>
      <c r="F325" s="133"/>
    </row>
    <row r="326">
      <c r="A326" s="91"/>
      <c r="C326" s="131"/>
      <c r="E326" s="132"/>
      <c r="F326" s="133"/>
    </row>
    <row r="327">
      <c r="A327" s="91"/>
      <c r="C327" s="131"/>
      <c r="E327" s="132"/>
      <c r="F327" s="133"/>
    </row>
    <row r="328">
      <c r="A328" s="91"/>
      <c r="C328" s="131"/>
      <c r="E328" s="132"/>
      <c r="F328" s="133"/>
    </row>
    <row r="329">
      <c r="A329" s="91"/>
      <c r="C329" s="131"/>
      <c r="E329" s="132"/>
      <c r="F329" s="133"/>
    </row>
    <row r="330">
      <c r="A330" s="91"/>
      <c r="C330" s="131"/>
      <c r="E330" s="132"/>
      <c r="F330" s="133"/>
    </row>
    <row r="331">
      <c r="A331" s="91"/>
      <c r="C331" s="131"/>
      <c r="E331" s="132"/>
      <c r="F331" s="133"/>
    </row>
    <row r="332">
      <c r="A332" s="91"/>
      <c r="C332" s="131"/>
      <c r="E332" s="132"/>
      <c r="F332" s="133"/>
    </row>
    <row r="333">
      <c r="A333" s="91"/>
      <c r="C333" s="131"/>
      <c r="E333" s="132"/>
      <c r="F333" s="133"/>
    </row>
    <row r="334">
      <c r="A334" s="91"/>
      <c r="C334" s="131"/>
      <c r="E334" s="132"/>
      <c r="F334" s="133"/>
    </row>
    <row r="335">
      <c r="A335" s="91"/>
      <c r="C335" s="131"/>
      <c r="E335" s="132"/>
      <c r="F335" s="133"/>
    </row>
    <row r="336">
      <c r="A336" s="91"/>
      <c r="C336" s="131"/>
      <c r="E336" s="132"/>
      <c r="F336" s="133"/>
    </row>
    <row r="337">
      <c r="A337" s="91"/>
      <c r="C337" s="131"/>
      <c r="E337" s="132"/>
      <c r="F337" s="133"/>
    </row>
    <row r="338">
      <c r="A338" s="91"/>
      <c r="C338" s="131"/>
      <c r="E338" s="132"/>
      <c r="F338" s="133"/>
    </row>
    <row r="339">
      <c r="A339" s="91"/>
      <c r="C339" s="131"/>
      <c r="E339" s="132"/>
      <c r="F339" s="133"/>
    </row>
    <row r="340">
      <c r="A340" s="91"/>
      <c r="C340" s="131"/>
      <c r="E340" s="132"/>
      <c r="F340" s="133"/>
    </row>
    <row r="341">
      <c r="A341" s="91"/>
      <c r="C341" s="131"/>
      <c r="E341" s="132"/>
      <c r="F341" s="133"/>
    </row>
    <row r="342">
      <c r="A342" s="91"/>
      <c r="C342" s="131"/>
      <c r="E342" s="132"/>
      <c r="F342" s="133"/>
    </row>
    <row r="343">
      <c r="A343" s="91"/>
      <c r="C343" s="131"/>
      <c r="E343" s="132"/>
      <c r="F343" s="133"/>
    </row>
    <row r="344">
      <c r="A344" s="91"/>
      <c r="C344" s="131"/>
      <c r="E344" s="132"/>
      <c r="F344" s="133"/>
    </row>
    <row r="345">
      <c r="A345" s="91"/>
      <c r="C345" s="131"/>
      <c r="E345" s="132"/>
      <c r="F345" s="133"/>
    </row>
    <row r="346">
      <c r="A346" s="91"/>
      <c r="C346" s="131"/>
      <c r="E346" s="132"/>
      <c r="F346" s="133"/>
    </row>
    <row r="347">
      <c r="A347" s="91"/>
      <c r="C347" s="131"/>
      <c r="E347" s="132"/>
      <c r="F347" s="133"/>
    </row>
    <row r="348">
      <c r="A348" s="91"/>
      <c r="C348" s="131"/>
      <c r="E348" s="132"/>
      <c r="F348" s="133"/>
    </row>
    <row r="349">
      <c r="A349" s="91"/>
      <c r="C349" s="131"/>
      <c r="E349" s="132"/>
      <c r="F349" s="133"/>
    </row>
    <row r="350">
      <c r="A350" s="91"/>
      <c r="C350" s="131"/>
      <c r="E350" s="132"/>
      <c r="F350" s="133"/>
    </row>
    <row r="351">
      <c r="A351" s="91"/>
      <c r="C351" s="131"/>
      <c r="E351" s="132"/>
      <c r="F351" s="133"/>
    </row>
    <row r="352">
      <c r="A352" s="91"/>
      <c r="C352" s="131"/>
      <c r="E352" s="132"/>
      <c r="F352" s="133"/>
    </row>
    <row r="353">
      <c r="A353" s="91"/>
      <c r="C353" s="131"/>
      <c r="E353" s="132"/>
      <c r="F353" s="133"/>
    </row>
    <row r="354">
      <c r="A354" s="91"/>
      <c r="C354" s="131"/>
      <c r="E354" s="132"/>
      <c r="F354" s="133"/>
    </row>
    <row r="355">
      <c r="A355" s="91"/>
      <c r="C355" s="131"/>
      <c r="E355" s="132"/>
      <c r="F355" s="133"/>
    </row>
    <row r="356">
      <c r="A356" s="91"/>
      <c r="C356" s="131"/>
      <c r="E356" s="132"/>
      <c r="F356" s="133"/>
    </row>
    <row r="357">
      <c r="A357" s="91"/>
      <c r="C357" s="131"/>
      <c r="E357" s="132"/>
      <c r="F357" s="133"/>
    </row>
    <row r="358">
      <c r="A358" s="91"/>
      <c r="C358" s="131"/>
      <c r="E358" s="132"/>
      <c r="F358" s="133"/>
    </row>
    <row r="359">
      <c r="A359" s="91"/>
      <c r="C359" s="131"/>
      <c r="E359" s="132"/>
      <c r="F359" s="133"/>
    </row>
    <row r="360">
      <c r="A360" s="91"/>
      <c r="C360" s="131"/>
      <c r="E360" s="132"/>
      <c r="F360" s="133"/>
    </row>
    <row r="361">
      <c r="A361" s="91"/>
      <c r="C361" s="131"/>
      <c r="E361" s="132"/>
      <c r="F361" s="133"/>
    </row>
    <row r="362">
      <c r="A362" s="91"/>
      <c r="C362" s="131"/>
      <c r="E362" s="132"/>
      <c r="F362" s="133"/>
    </row>
    <row r="363">
      <c r="A363" s="91"/>
      <c r="C363" s="131"/>
      <c r="E363" s="132"/>
      <c r="F363" s="133"/>
    </row>
    <row r="364">
      <c r="A364" s="91"/>
      <c r="C364" s="131"/>
      <c r="E364" s="132"/>
      <c r="F364" s="133"/>
    </row>
    <row r="365">
      <c r="A365" s="91"/>
      <c r="C365" s="131"/>
      <c r="E365" s="132"/>
      <c r="F365" s="133"/>
    </row>
    <row r="366">
      <c r="A366" s="91"/>
      <c r="C366" s="131"/>
      <c r="E366" s="132"/>
      <c r="F366" s="133"/>
    </row>
    <row r="367">
      <c r="A367" s="91"/>
      <c r="C367" s="131"/>
      <c r="E367" s="132"/>
      <c r="F367" s="133"/>
    </row>
    <row r="368">
      <c r="A368" s="91"/>
      <c r="C368" s="131"/>
      <c r="E368" s="132"/>
      <c r="F368" s="133"/>
    </row>
    <row r="369">
      <c r="A369" s="91"/>
      <c r="C369" s="131"/>
      <c r="E369" s="132"/>
      <c r="F369" s="133"/>
    </row>
    <row r="370">
      <c r="A370" s="91"/>
      <c r="C370" s="131"/>
      <c r="E370" s="132"/>
      <c r="F370" s="133"/>
    </row>
    <row r="371">
      <c r="A371" s="91"/>
      <c r="C371" s="131"/>
      <c r="E371" s="132"/>
      <c r="F371" s="133"/>
    </row>
    <row r="372">
      <c r="A372" s="91"/>
      <c r="C372" s="131"/>
      <c r="E372" s="132"/>
      <c r="F372" s="133"/>
    </row>
    <row r="373">
      <c r="A373" s="91"/>
      <c r="C373" s="131"/>
      <c r="E373" s="132"/>
      <c r="F373" s="133"/>
    </row>
    <row r="374">
      <c r="A374" s="91"/>
      <c r="C374" s="131"/>
      <c r="E374" s="132"/>
      <c r="F374" s="133"/>
    </row>
    <row r="375">
      <c r="A375" s="91"/>
      <c r="C375" s="131"/>
      <c r="E375" s="132"/>
      <c r="F375" s="133"/>
    </row>
    <row r="376">
      <c r="A376" s="91"/>
      <c r="C376" s="131"/>
      <c r="E376" s="132"/>
      <c r="F376" s="133"/>
    </row>
    <row r="377">
      <c r="A377" s="91"/>
      <c r="C377" s="131"/>
      <c r="E377" s="132"/>
      <c r="F377" s="133"/>
    </row>
    <row r="378">
      <c r="A378" s="91"/>
      <c r="C378" s="131"/>
      <c r="E378" s="132"/>
      <c r="F378" s="133"/>
    </row>
    <row r="379">
      <c r="A379" s="91"/>
      <c r="C379" s="131"/>
      <c r="E379" s="132"/>
      <c r="F379" s="133"/>
    </row>
    <row r="380">
      <c r="A380" s="91"/>
      <c r="C380" s="131"/>
      <c r="E380" s="132"/>
      <c r="F380" s="133"/>
    </row>
    <row r="381">
      <c r="A381" s="91"/>
      <c r="C381" s="131"/>
      <c r="E381" s="132"/>
      <c r="F381" s="133"/>
    </row>
    <row r="382">
      <c r="A382" s="91"/>
      <c r="C382" s="131"/>
      <c r="E382" s="132"/>
      <c r="F382" s="133"/>
    </row>
    <row r="383">
      <c r="A383" s="91"/>
      <c r="C383" s="131"/>
      <c r="E383" s="132"/>
      <c r="F383" s="133"/>
    </row>
    <row r="384">
      <c r="A384" s="91"/>
      <c r="C384" s="131"/>
      <c r="E384" s="132"/>
      <c r="F384" s="133"/>
    </row>
    <row r="385">
      <c r="A385" s="91"/>
      <c r="C385" s="131"/>
      <c r="E385" s="132"/>
      <c r="F385" s="133"/>
    </row>
    <row r="386">
      <c r="A386" s="91"/>
      <c r="C386" s="131"/>
      <c r="E386" s="132"/>
      <c r="F386" s="133"/>
    </row>
    <row r="387">
      <c r="A387" s="91"/>
      <c r="C387" s="131"/>
      <c r="E387" s="132"/>
      <c r="F387" s="133"/>
    </row>
    <row r="388">
      <c r="A388" s="91"/>
      <c r="C388" s="131"/>
      <c r="E388" s="132"/>
      <c r="F388" s="133"/>
    </row>
    <row r="389">
      <c r="A389" s="91"/>
      <c r="C389" s="131"/>
      <c r="E389" s="132"/>
      <c r="F389" s="133"/>
    </row>
    <row r="390">
      <c r="A390" s="91"/>
      <c r="C390" s="131"/>
      <c r="E390" s="132"/>
      <c r="F390" s="133"/>
    </row>
    <row r="391">
      <c r="A391" s="91"/>
      <c r="C391" s="131"/>
      <c r="E391" s="132"/>
      <c r="F391" s="133"/>
    </row>
    <row r="392">
      <c r="A392" s="91"/>
      <c r="C392" s="131"/>
      <c r="E392" s="132"/>
      <c r="F392" s="133"/>
    </row>
    <row r="393">
      <c r="A393" s="91"/>
      <c r="C393" s="131"/>
      <c r="E393" s="132"/>
      <c r="F393" s="133"/>
    </row>
    <row r="394">
      <c r="A394" s="91"/>
      <c r="C394" s="131"/>
      <c r="E394" s="132"/>
      <c r="F394" s="133"/>
    </row>
    <row r="395">
      <c r="A395" s="91"/>
      <c r="C395" s="131"/>
      <c r="E395" s="132"/>
      <c r="F395" s="133"/>
    </row>
    <row r="396">
      <c r="A396" s="91"/>
      <c r="C396" s="131"/>
      <c r="E396" s="132"/>
      <c r="F396" s="133"/>
    </row>
    <row r="397">
      <c r="A397" s="91"/>
      <c r="C397" s="131"/>
      <c r="E397" s="132"/>
      <c r="F397" s="133"/>
    </row>
    <row r="398">
      <c r="A398" s="91"/>
      <c r="C398" s="131"/>
      <c r="E398" s="132"/>
      <c r="F398" s="133"/>
    </row>
    <row r="399">
      <c r="A399" s="91"/>
      <c r="C399" s="131"/>
      <c r="E399" s="132"/>
      <c r="F399" s="133"/>
    </row>
    <row r="400">
      <c r="A400" s="91"/>
      <c r="C400" s="131"/>
      <c r="E400" s="132"/>
      <c r="F400" s="133"/>
    </row>
    <row r="401">
      <c r="A401" s="91"/>
      <c r="C401" s="131"/>
      <c r="E401" s="132"/>
      <c r="F401" s="133"/>
    </row>
    <row r="402">
      <c r="A402" s="91"/>
      <c r="C402" s="131"/>
      <c r="E402" s="132"/>
      <c r="F402" s="133"/>
    </row>
    <row r="403">
      <c r="A403" s="91"/>
      <c r="C403" s="131"/>
      <c r="E403" s="132"/>
      <c r="F403" s="133"/>
    </row>
    <row r="404">
      <c r="A404" s="91"/>
      <c r="C404" s="131"/>
      <c r="E404" s="132"/>
      <c r="F404" s="133"/>
    </row>
    <row r="405">
      <c r="A405" s="91"/>
      <c r="C405" s="131"/>
      <c r="E405" s="132"/>
      <c r="F405" s="133"/>
    </row>
    <row r="406">
      <c r="A406" s="91"/>
      <c r="C406" s="131"/>
      <c r="E406" s="132"/>
      <c r="F406" s="133"/>
    </row>
    <row r="407">
      <c r="A407" s="91"/>
      <c r="C407" s="131"/>
      <c r="E407" s="132"/>
      <c r="F407" s="133"/>
    </row>
    <row r="408">
      <c r="A408" s="91"/>
      <c r="C408" s="131"/>
      <c r="E408" s="132"/>
      <c r="F408" s="133"/>
    </row>
    <row r="409">
      <c r="A409" s="91"/>
      <c r="C409" s="131"/>
      <c r="E409" s="132"/>
      <c r="F409" s="133"/>
    </row>
    <row r="410">
      <c r="A410" s="91"/>
      <c r="C410" s="131"/>
      <c r="E410" s="132"/>
      <c r="F410" s="133"/>
    </row>
    <row r="411">
      <c r="A411" s="91"/>
      <c r="C411" s="131"/>
      <c r="E411" s="132"/>
      <c r="F411" s="133"/>
    </row>
    <row r="412">
      <c r="A412" s="91"/>
      <c r="C412" s="131"/>
      <c r="E412" s="132"/>
      <c r="F412" s="133"/>
    </row>
    <row r="413">
      <c r="A413" s="91"/>
      <c r="C413" s="131"/>
      <c r="E413" s="132"/>
      <c r="F413" s="133"/>
    </row>
    <row r="414">
      <c r="A414" s="91"/>
      <c r="C414" s="131"/>
      <c r="E414" s="132"/>
      <c r="F414" s="133"/>
    </row>
    <row r="415">
      <c r="A415" s="91"/>
      <c r="C415" s="131"/>
      <c r="E415" s="132"/>
      <c r="F415" s="133"/>
    </row>
    <row r="416">
      <c r="A416" s="91"/>
      <c r="C416" s="131"/>
      <c r="E416" s="132"/>
      <c r="F416" s="133"/>
    </row>
    <row r="417">
      <c r="A417" s="91"/>
      <c r="C417" s="131"/>
      <c r="E417" s="132"/>
      <c r="F417" s="133"/>
    </row>
    <row r="418">
      <c r="A418" s="91"/>
      <c r="C418" s="131"/>
      <c r="E418" s="132"/>
      <c r="F418" s="133"/>
    </row>
    <row r="419">
      <c r="A419" s="91"/>
      <c r="C419" s="131"/>
      <c r="E419" s="132"/>
      <c r="F419" s="133"/>
    </row>
    <row r="420">
      <c r="A420" s="91"/>
      <c r="C420" s="131"/>
      <c r="E420" s="132"/>
      <c r="F420" s="133"/>
    </row>
    <row r="421">
      <c r="A421" s="91"/>
      <c r="C421" s="131"/>
      <c r="E421" s="132"/>
      <c r="F421" s="133"/>
    </row>
    <row r="422">
      <c r="A422" s="91"/>
      <c r="C422" s="131"/>
      <c r="E422" s="132"/>
      <c r="F422" s="133"/>
    </row>
    <row r="423">
      <c r="A423" s="91"/>
      <c r="C423" s="131"/>
      <c r="E423" s="132"/>
      <c r="F423" s="133"/>
    </row>
    <row r="424">
      <c r="A424" s="91"/>
      <c r="C424" s="131"/>
      <c r="E424" s="132"/>
      <c r="F424" s="133"/>
    </row>
    <row r="425">
      <c r="A425" s="91"/>
      <c r="C425" s="131"/>
      <c r="E425" s="132"/>
      <c r="F425" s="133"/>
    </row>
    <row r="426">
      <c r="A426" s="91"/>
      <c r="C426" s="131"/>
      <c r="E426" s="132"/>
      <c r="F426" s="133"/>
    </row>
    <row r="427">
      <c r="A427" s="91"/>
      <c r="C427" s="131"/>
      <c r="E427" s="132"/>
      <c r="F427" s="133"/>
    </row>
    <row r="428">
      <c r="A428" s="91"/>
      <c r="C428" s="131"/>
      <c r="E428" s="132"/>
      <c r="F428" s="133"/>
    </row>
    <row r="429">
      <c r="A429" s="91"/>
      <c r="C429" s="131"/>
      <c r="E429" s="132"/>
      <c r="F429" s="133"/>
    </row>
    <row r="430">
      <c r="A430" s="91"/>
      <c r="C430" s="131"/>
      <c r="E430" s="132"/>
      <c r="F430" s="133"/>
    </row>
    <row r="431">
      <c r="A431" s="91"/>
      <c r="C431" s="131"/>
      <c r="E431" s="132"/>
      <c r="F431" s="133"/>
    </row>
    <row r="432">
      <c r="A432" s="91"/>
      <c r="C432" s="131"/>
      <c r="E432" s="132"/>
      <c r="F432" s="133"/>
    </row>
    <row r="433">
      <c r="A433" s="91"/>
      <c r="C433" s="131"/>
      <c r="E433" s="132"/>
      <c r="F433" s="133"/>
    </row>
    <row r="434">
      <c r="A434" s="91"/>
      <c r="C434" s="131"/>
      <c r="E434" s="132"/>
      <c r="F434" s="133"/>
    </row>
    <row r="435">
      <c r="A435" s="91"/>
      <c r="C435" s="131"/>
      <c r="E435" s="132"/>
      <c r="F435" s="133"/>
    </row>
    <row r="436">
      <c r="A436" s="91"/>
      <c r="C436" s="131"/>
      <c r="E436" s="132"/>
      <c r="F436" s="133"/>
    </row>
    <row r="437">
      <c r="A437" s="91"/>
      <c r="C437" s="131"/>
      <c r="E437" s="132"/>
      <c r="F437" s="133"/>
    </row>
    <row r="438">
      <c r="A438" s="91"/>
      <c r="C438" s="131"/>
      <c r="E438" s="132"/>
      <c r="F438" s="133"/>
    </row>
    <row r="439">
      <c r="A439" s="91"/>
      <c r="C439" s="131"/>
      <c r="E439" s="132"/>
      <c r="F439" s="133"/>
    </row>
    <row r="440">
      <c r="A440" s="91"/>
      <c r="C440" s="131"/>
      <c r="E440" s="132"/>
      <c r="F440" s="133"/>
    </row>
    <row r="441">
      <c r="A441" s="91"/>
      <c r="C441" s="131"/>
      <c r="E441" s="132"/>
      <c r="F441" s="133"/>
    </row>
    <row r="442">
      <c r="A442" s="91"/>
      <c r="C442" s="131"/>
      <c r="E442" s="132"/>
      <c r="F442" s="133"/>
    </row>
    <row r="443">
      <c r="A443" s="91"/>
      <c r="C443" s="131"/>
      <c r="E443" s="132"/>
      <c r="F443" s="133"/>
    </row>
    <row r="444">
      <c r="A444" s="91"/>
      <c r="C444" s="131"/>
      <c r="E444" s="132"/>
      <c r="F444" s="133"/>
    </row>
    <row r="445">
      <c r="A445" s="91"/>
      <c r="C445" s="131"/>
      <c r="E445" s="132"/>
      <c r="F445" s="133"/>
    </row>
    <row r="446">
      <c r="A446" s="91"/>
      <c r="C446" s="131"/>
      <c r="E446" s="132"/>
      <c r="F446" s="133"/>
    </row>
    <row r="447">
      <c r="A447" s="91"/>
      <c r="C447" s="131"/>
      <c r="E447" s="132"/>
      <c r="F447" s="133"/>
    </row>
    <row r="448">
      <c r="A448" s="91"/>
      <c r="C448" s="131"/>
      <c r="E448" s="132"/>
      <c r="F448" s="133"/>
    </row>
    <row r="449">
      <c r="A449" s="91"/>
      <c r="C449" s="131"/>
      <c r="E449" s="132"/>
      <c r="F449" s="133"/>
    </row>
    <row r="450">
      <c r="A450" s="91"/>
      <c r="C450" s="131"/>
      <c r="E450" s="132"/>
      <c r="F450" s="133"/>
    </row>
    <row r="451">
      <c r="A451" s="91"/>
      <c r="C451" s="131"/>
      <c r="E451" s="132"/>
      <c r="F451" s="133"/>
    </row>
    <row r="452">
      <c r="A452" s="91"/>
      <c r="C452" s="131"/>
      <c r="E452" s="132"/>
      <c r="F452" s="133"/>
    </row>
    <row r="453">
      <c r="A453" s="91"/>
      <c r="C453" s="131"/>
      <c r="E453" s="132"/>
      <c r="F453" s="133"/>
    </row>
    <row r="454">
      <c r="A454" s="91"/>
      <c r="C454" s="131"/>
      <c r="E454" s="132"/>
      <c r="F454" s="133"/>
    </row>
    <row r="455">
      <c r="A455" s="91"/>
      <c r="C455" s="131"/>
      <c r="E455" s="132"/>
      <c r="F455" s="133"/>
    </row>
    <row r="456">
      <c r="A456" s="91"/>
      <c r="C456" s="131"/>
      <c r="E456" s="132"/>
      <c r="F456" s="133"/>
    </row>
    <row r="457">
      <c r="A457" s="91"/>
      <c r="C457" s="131"/>
      <c r="E457" s="132"/>
      <c r="F457" s="133"/>
    </row>
    <row r="458">
      <c r="A458" s="91"/>
      <c r="C458" s="131"/>
      <c r="E458" s="132"/>
      <c r="F458" s="133"/>
    </row>
    <row r="459">
      <c r="A459" s="91"/>
      <c r="C459" s="131"/>
      <c r="E459" s="132"/>
      <c r="F459" s="133"/>
    </row>
    <row r="460">
      <c r="A460" s="91"/>
      <c r="C460" s="131"/>
      <c r="E460" s="132"/>
      <c r="F460" s="133"/>
    </row>
    <row r="461">
      <c r="A461" s="91"/>
      <c r="C461" s="131"/>
      <c r="E461" s="132"/>
      <c r="F461" s="133"/>
    </row>
    <row r="462">
      <c r="A462" s="91"/>
      <c r="C462" s="131"/>
      <c r="E462" s="132"/>
      <c r="F462" s="133"/>
    </row>
    <row r="463">
      <c r="A463" s="91"/>
      <c r="C463" s="131"/>
      <c r="E463" s="132"/>
      <c r="F463" s="133"/>
    </row>
    <row r="464">
      <c r="A464" s="91"/>
      <c r="C464" s="131"/>
      <c r="E464" s="132"/>
      <c r="F464" s="133"/>
    </row>
    <row r="465">
      <c r="A465" s="91"/>
      <c r="C465" s="131"/>
      <c r="E465" s="132"/>
      <c r="F465" s="133"/>
    </row>
    <row r="466">
      <c r="A466" s="91"/>
      <c r="C466" s="131"/>
      <c r="E466" s="132"/>
      <c r="F466" s="133"/>
    </row>
    <row r="467">
      <c r="A467" s="91"/>
      <c r="C467" s="131"/>
      <c r="E467" s="132"/>
      <c r="F467" s="133"/>
    </row>
    <row r="468">
      <c r="A468" s="91"/>
      <c r="C468" s="131"/>
      <c r="E468" s="132"/>
      <c r="F468" s="133"/>
    </row>
    <row r="469">
      <c r="A469" s="91"/>
      <c r="C469" s="131"/>
      <c r="E469" s="132"/>
      <c r="F469" s="133"/>
    </row>
    <row r="470">
      <c r="A470" s="91"/>
      <c r="C470" s="131"/>
      <c r="E470" s="132"/>
      <c r="F470" s="133"/>
    </row>
    <row r="471">
      <c r="A471" s="91"/>
      <c r="C471" s="131"/>
      <c r="E471" s="132"/>
      <c r="F471" s="133"/>
    </row>
    <row r="472">
      <c r="A472" s="91"/>
      <c r="C472" s="131"/>
      <c r="E472" s="132"/>
      <c r="F472" s="133"/>
    </row>
    <row r="473">
      <c r="A473" s="91"/>
      <c r="C473" s="131"/>
      <c r="E473" s="132"/>
      <c r="F473" s="133"/>
    </row>
    <row r="474">
      <c r="A474" s="91"/>
      <c r="C474" s="131"/>
      <c r="E474" s="132"/>
      <c r="F474" s="133"/>
    </row>
    <row r="475">
      <c r="A475" s="91"/>
      <c r="C475" s="131"/>
      <c r="E475" s="132"/>
      <c r="F475" s="133"/>
    </row>
    <row r="476">
      <c r="A476" s="91"/>
      <c r="C476" s="131"/>
      <c r="E476" s="132"/>
      <c r="F476" s="133"/>
    </row>
    <row r="477">
      <c r="A477" s="91"/>
      <c r="C477" s="131"/>
      <c r="E477" s="132"/>
      <c r="F477" s="133"/>
    </row>
    <row r="478">
      <c r="A478" s="91"/>
      <c r="C478" s="131"/>
      <c r="E478" s="132"/>
      <c r="F478" s="133"/>
    </row>
    <row r="479">
      <c r="A479" s="91"/>
      <c r="C479" s="131"/>
      <c r="E479" s="132"/>
      <c r="F479" s="133"/>
    </row>
    <row r="480">
      <c r="A480" s="91"/>
      <c r="C480" s="131"/>
      <c r="E480" s="132"/>
      <c r="F480" s="133"/>
    </row>
    <row r="481">
      <c r="A481" s="91"/>
      <c r="C481" s="131"/>
      <c r="E481" s="132"/>
      <c r="F481" s="133"/>
    </row>
    <row r="482">
      <c r="A482" s="91"/>
      <c r="C482" s="131"/>
      <c r="E482" s="132"/>
      <c r="F482" s="133"/>
    </row>
    <row r="483">
      <c r="A483" s="91"/>
      <c r="C483" s="131"/>
      <c r="E483" s="132"/>
      <c r="F483" s="133"/>
    </row>
    <row r="484">
      <c r="A484" s="91"/>
      <c r="C484" s="131"/>
      <c r="E484" s="132"/>
      <c r="F484" s="133"/>
    </row>
    <row r="485">
      <c r="A485" s="91"/>
      <c r="C485" s="131"/>
      <c r="E485" s="132"/>
      <c r="F485" s="133"/>
    </row>
    <row r="486">
      <c r="A486" s="91"/>
      <c r="C486" s="131"/>
      <c r="E486" s="132"/>
      <c r="F486" s="133"/>
    </row>
    <row r="487">
      <c r="A487" s="91"/>
      <c r="C487" s="131"/>
      <c r="E487" s="132"/>
      <c r="F487" s="133"/>
    </row>
    <row r="488">
      <c r="A488" s="91"/>
      <c r="C488" s="131"/>
      <c r="E488" s="132"/>
      <c r="F488" s="133"/>
    </row>
    <row r="489">
      <c r="A489" s="91"/>
      <c r="C489" s="131"/>
      <c r="E489" s="132"/>
      <c r="F489" s="133"/>
    </row>
    <row r="490">
      <c r="A490" s="91"/>
      <c r="C490" s="131"/>
      <c r="E490" s="132"/>
      <c r="F490" s="133"/>
    </row>
    <row r="491">
      <c r="A491" s="91"/>
      <c r="C491" s="131"/>
      <c r="E491" s="132"/>
      <c r="F491" s="133"/>
    </row>
    <row r="492">
      <c r="A492" s="91"/>
      <c r="C492" s="131"/>
      <c r="E492" s="132"/>
      <c r="F492" s="133"/>
    </row>
    <row r="493">
      <c r="A493" s="91"/>
      <c r="C493" s="131"/>
      <c r="E493" s="132"/>
      <c r="F493" s="133"/>
    </row>
    <row r="494">
      <c r="A494" s="91"/>
      <c r="C494" s="131"/>
      <c r="E494" s="132"/>
      <c r="F494" s="133"/>
    </row>
    <row r="495">
      <c r="A495" s="91"/>
      <c r="C495" s="131"/>
      <c r="E495" s="132"/>
      <c r="F495" s="133"/>
    </row>
    <row r="496">
      <c r="A496" s="91"/>
      <c r="C496" s="131"/>
      <c r="E496" s="132"/>
      <c r="F496" s="133"/>
    </row>
    <row r="497">
      <c r="A497" s="91"/>
      <c r="C497" s="131"/>
      <c r="E497" s="132"/>
      <c r="F497" s="133"/>
    </row>
    <row r="498">
      <c r="A498" s="91"/>
      <c r="C498" s="131"/>
      <c r="E498" s="132"/>
      <c r="F498" s="133"/>
    </row>
    <row r="499">
      <c r="A499" s="91"/>
      <c r="C499" s="131"/>
      <c r="E499" s="132"/>
      <c r="F499" s="133"/>
    </row>
    <row r="500">
      <c r="A500" s="91"/>
      <c r="C500" s="131"/>
      <c r="E500" s="132"/>
      <c r="F500" s="133"/>
    </row>
    <row r="501">
      <c r="A501" s="91"/>
      <c r="C501" s="131"/>
      <c r="E501" s="132"/>
      <c r="F501" s="133"/>
    </row>
    <row r="502">
      <c r="A502" s="91"/>
      <c r="C502" s="131"/>
      <c r="E502" s="132"/>
      <c r="F502" s="133"/>
    </row>
    <row r="503">
      <c r="A503" s="91"/>
      <c r="C503" s="131"/>
      <c r="E503" s="132"/>
      <c r="F503" s="133"/>
    </row>
    <row r="504">
      <c r="A504" s="91"/>
      <c r="C504" s="131"/>
      <c r="E504" s="132"/>
      <c r="F504" s="133"/>
    </row>
    <row r="505">
      <c r="A505" s="91"/>
      <c r="C505" s="131"/>
      <c r="E505" s="132"/>
      <c r="F505" s="133"/>
    </row>
    <row r="506">
      <c r="A506" s="91"/>
      <c r="C506" s="131"/>
      <c r="E506" s="132"/>
      <c r="F506" s="133"/>
    </row>
    <row r="507">
      <c r="A507" s="91"/>
      <c r="C507" s="131"/>
      <c r="E507" s="132"/>
      <c r="F507" s="133"/>
    </row>
    <row r="508">
      <c r="A508" s="91"/>
      <c r="C508" s="131"/>
      <c r="E508" s="132"/>
      <c r="F508" s="133"/>
    </row>
    <row r="509">
      <c r="A509" s="91"/>
      <c r="C509" s="131"/>
      <c r="E509" s="132"/>
      <c r="F509" s="133"/>
    </row>
    <row r="510">
      <c r="A510" s="91"/>
      <c r="C510" s="131"/>
      <c r="E510" s="132"/>
      <c r="F510" s="133"/>
    </row>
    <row r="511">
      <c r="A511" s="91"/>
      <c r="C511" s="131"/>
      <c r="E511" s="132"/>
      <c r="F511" s="133"/>
    </row>
    <row r="512">
      <c r="A512" s="91"/>
      <c r="C512" s="131"/>
      <c r="E512" s="132"/>
      <c r="F512" s="133"/>
    </row>
    <row r="513">
      <c r="A513" s="91"/>
      <c r="C513" s="131"/>
      <c r="E513" s="132"/>
      <c r="F513" s="133"/>
    </row>
    <row r="514">
      <c r="A514" s="91"/>
      <c r="C514" s="131"/>
      <c r="E514" s="132"/>
      <c r="F514" s="133"/>
    </row>
    <row r="515">
      <c r="A515" s="91"/>
      <c r="C515" s="131"/>
      <c r="E515" s="132"/>
      <c r="F515" s="133"/>
    </row>
    <row r="516">
      <c r="A516" s="91"/>
      <c r="C516" s="131"/>
      <c r="E516" s="132"/>
      <c r="F516" s="133"/>
    </row>
    <row r="517">
      <c r="A517" s="91"/>
      <c r="C517" s="131"/>
      <c r="E517" s="132"/>
      <c r="F517" s="133"/>
    </row>
    <row r="518">
      <c r="A518" s="91"/>
      <c r="C518" s="131"/>
      <c r="E518" s="132"/>
      <c r="F518" s="133"/>
    </row>
    <row r="519">
      <c r="A519" s="91"/>
      <c r="C519" s="131"/>
      <c r="E519" s="132"/>
      <c r="F519" s="133"/>
    </row>
    <row r="520">
      <c r="A520" s="91"/>
      <c r="C520" s="131"/>
      <c r="E520" s="132"/>
      <c r="F520" s="133"/>
    </row>
    <row r="521">
      <c r="A521" s="91"/>
      <c r="C521" s="131"/>
      <c r="E521" s="132"/>
      <c r="F521" s="133"/>
    </row>
    <row r="522">
      <c r="A522" s="91"/>
      <c r="C522" s="131"/>
      <c r="E522" s="132"/>
      <c r="F522" s="133"/>
    </row>
    <row r="523">
      <c r="A523" s="91"/>
      <c r="C523" s="131"/>
      <c r="E523" s="132"/>
      <c r="F523" s="133"/>
    </row>
    <row r="524">
      <c r="A524" s="91"/>
      <c r="C524" s="131"/>
      <c r="E524" s="132"/>
      <c r="F524" s="133"/>
    </row>
    <row r="525">
      <c r="A525" s="91"/>
      <c r="C525" s="131"/>
      <c r="E525" s="132"/>
      <c r="F525" s="133"/>
    </row>
    <row r="526">
      <c r="A526" s="91"/>
      <c r="C526" s="131"/>
      <c r="E526" s="132"/>
      <c r="F526" s="133"/>
    </row>
    <row r="527">
      <c r="A527" s="91"/>
      <c r="C527" s="131"/>
      <c r="E527" s="132"/>
      <c r="F527" s="133"/>
    </row>
    <row r="528">
      <c r="A528" s="91"/>
      <c r="C528" s="131"/>
      <c r="E528" s="132"/>
      <c r="F528" s="133"/>
    </row>
    <row r="529">
      <c r="A529" s="91"/>
      <c r="C529" s="131"/>
      <c r="E529" s="132"/>
      <c r="F529" s="133"/>
    </row>
    <row r="530">
      <c r="A530" s="91"/>
      <c r="C530" s="131"/>
      <c r="E530" s="132"/>
      <c r="F530" s="133"/>
    </row>
    <row r="531">
      <c r="A531" s="91"/>
      <c r="C531" s="131"/>
      <c r="E531" s="132"/>
      <c r="F531" s="133"/>
    </row>
    <row r="532">
      <c r="A532" s="91"/>
      <c r="C532" s="131"/>
      <c r="E532" s="132"/>
      <c r="F532" s="133"/>
    </row>
    <row r="533">
      <c r="A533" s="91"/>
      <c r="C533" s="131"/>
      <c r="E533" s="132"/>
      <c r="F533" s="133"/>
    </row>
    <row r="534">
      <c r="A534" s="91"/>
      <c r="C534" s="131"/>
      <c r="E534" s="132"/>
      <c r="F534" s="133"/>
    </row>
    <row r="535">
      <c r="A535" s="91"/>
      <c r="C535" s="131"/>
      <c r="E535" s="132"/>
      <c r="F535" s="133"/>
    </row>
    <row r="536">
      <c r="A536" s="91"/>
      <c r="C536" s="131"/>
      <c r="E536" s="132"/>
      <c r="F536" s="133"/>
    </row>
    <row r="537">
      <c r="A537" s="91"/>
      <c r="C537" s="131"/>
      <c r="E537" s="132"/>
      <c r="F537" s="133"/>
    </row>
    <row r="538">
      <c r="A538" s="91"/>
      <c r="C538" s="131"/>
      <c r="E538" s="132"/>
      <c r="F538" s="133"/>
    </row>
    <row r="539">
      <c r="A539" s="91"/>
      <c r="C539" s="131"/>
      <c r="E539" s="132"/>
      <c r="F539" s="133"/>
    </row>
    <row r="540">
      <c r="A540" s="91"/>
      <c r="C540" s="131"/>
      <c r="E540" s="132"/>
      <c r="F540" s="133"/>
    </row>
    <row r="541">
      <c r="A541" s="91"/>
      <c r="C541" s="131"/>
      <c r="E541" s="132"/>
      <c r="F541" s="133"/>
    </row>
    <row r="542">
      <c r="A542" s="91"/>
      <c r="C542" s="131"/>
      <c r="E542" s="132"/>
      <c r="F542" s="133"/>
    </row>
    <row r="543">
      <c r="A543" s="91"/>
      <c r="C543" s="131"/>
      <c r="E543" s="132"/>
      <c r="F543" s="133"/>
    </row>
    <row r="544">
      <c r="A544" s="91"/>
      <c r="C544" s="131"/>
      <c r="E544" s="132"/>
      <c r="F544" s="133"/>
    </row>
    <row r="545">
      <c r="A545" s="91"/>
      <c r="C545" s="131"/>
      <c r="E545" s="132"/>
      <c r="F545" s="133"/>
    </row>
    <row r="546">
      <c r="A546" s="91"/>
      <c r="C546" s="131"/>
      <c r="E546" s="132"/>
      <c r="F546" s="133"/>
    </row>
    <row r="547">
      <c r="A547" s="91"/>
      <c r="C547" s="131"/>
      <c r="E547" s="132"/>
      <c r="F547" s="133"/>
    </row>
    <row r="548">
      <c r="A548" s="91"/>
      <c r="C548" s="131"/>
      <c r="E548" s="132"/>
      <c r="F548" s="133"/>
    </row>
    <row r="549">
      <c r="A549" s="91"/>
      <c r="C549" s="131"/>
      <c r="E549" s="132"/>
      <c r="F549" s="133"/>
    </row>
    <row r="550">
      <c r="A550" s="91"/>
      <c r="C550" s="131"/>
      <c r="E550" s="132"/>
      <c r="F550" s="133"/>
    </row>
    <row r="551">
      <c r="A551" s="91"/>
      <c r="C551" s="131"/>
      <c r="E551" s="132"/>
      <c r="F551" s="133"/>
    </row>
    <row r="552">
      <c r="A552" s="91"/>
      <c r="C552" s="131"/>
      <c r="E552" s="132"/>
      <c r="F552" s="133"/>
    </row>
    <row r="553">
      <c r="A553" s="91"/>
      <c r="C553" s="131"/>
      <c r="E553" s="132"/>
      <c r="F553" s="133"/>
    </row>
    <row r="554">
      <c r="A554" s="91"/>
      <c r="C554" s="131"/>
      <c r="E554" s="132"/>
      <c r="F554" s="133"/>
    </row>
    <row r="555">
      <c r="A555" s="91"/>
      <c r="C555" s="131"/>
      <c r="E555" s="132"/>
      <c r="F555" s="133"/>
    </row>
    <row r="556">
      <c r="A556" s="91"/>
      <c r="C556" s="131"/>
      <c r="E556" s="132"/>
      <c r="F556" s="133"/>
    </row>
    <row r="557">
      <c r="A557" s="91"/>
      <c r="C557" s="131"/>
      <c r="E557" s="132"/>
      <c r="F557" s="133"/>
    </row>
    <row r="558">
      <c r="A558" s="91"/>
      <c r="C558" s="131"/>
      <c r="E558" s="132"/>
      <c r="F558" s="133"/>
    </row>
    <row r="559">
      <c r="A559" s="91"/>
      <c r="C559" s="131"/>
      <c r="E559" s="132"/>
      <c r="F559" s="133"/>
    </row>
    <row r="560">
      <c r="A560" s="91"/>
      <c r="C560" s="131"/>
      <c r="E560" s="132"/>
      <c r="F560" s="133"/>
    </row>
    <row r="561">
      <c r="A561" s="91"/>
      <c r="C561" s="131"/>
      <c r="E561" s="132"/>
      <c r="F561" s="133"/>
    </row>
    <row r="562">
      <c r="A562" s="91"/>
      <c r="C562" s="131"/>
      <c r="E562" s="132"/>
      <c r="F562" s="133"/>
    </row>
    <row r="563">
      <c r="A563" s="91"/>
      <c r="C563" s="131"/>
      <c r="E563" s="132"/>
      <c r="F563" s="133"/>
    </row>
    <row r="564">
      <c r="A564" s="91"/>
      <c r="C564" s="131"/>
      <c r="E564" s="132"/>
      <c r="F564" s="133"/>
    </row>
    <row r="565">
      <c r="A565" s="91"/>
      <c r="C565" s="131"/>
      <c r="E565" s="132"/>
      <c r="F565" s="133"/>
    </row>
    <row r="566">
      <c r="A566" s="91"/>
      <c r="C566" s="131"/>
      <c r="E566" s="132"/>
      <c r="F566" s="133"/>
    </row>
    <row r="567">
      <c r="A567" s="91"/>
      <c r="C567" s="131"/>
      <c r="E567" s="132"/>
      <c r="F567" s="133"/>
    </row>
    <row r="568">
      <c r="A568" s="91"/>
      <c r="C568" s="131"/>
      <c r="E568" s="132"/>
      <c r="F568" s="133"/>
    </row>
    <row r="569">
      <c r="A569" s="91"/>
      <c r="C569" s="131"/>
      <c r="E569" s="132"/>
      <c r="F569" s="133"/>
    </row>
    <row r="570">
      <c r="A570" s="91"/>
      <c r="C570" s="131"/>
      <c r="E570" s="132"/>
      <c r="F570" s="133"/>
    </row>
    <row r="571">
      <c r="A571" s="91"/>
      <c r="C571" s="131"/>
      <c r="E571" s="132"/>
      <c r="F571" s="133"/>
    </row>
    <row r="572">
      <c r="A572" s="91"/>
      <c r="C572" s="131"/>
      <c r="E572" s="132"/>
      <c r="F572" s="133"/>
    </row>
    <row r="573">
      <c r="A573" s="91"/>
      <c r="C573" s="131"/>
      <c r="E573" s="132"/>
      <c r="F573" s="133"/>
    </row>
    <row r="574">
      <c r="A574" s="91"/>
      <c r="C574" s="131"/>
      <c r="E574" s="132"/>
      <c r="F574" s="133"/>
    </row>
    <row r="575">
      <c r="A575" s="91"/>
      <c r="C575" s="131"/>
      <c r="E575" s="132"/>
      <c r="F575" s="133"/>
    </row>
    <row r="576">
      <c r="A576" s="91"/>
      <c r="C576" s="131"/>
      <c r="E576" s="132"/>
      <c r="F576" s="133"/>
    </row>
    <row r="577">
      <c r="A577" s="91"/>
      <c r="C577" s="131"/>
      <c r="E577" s="132"/>
      <c r="F577" s="133"/>
    </row>
    <row r="578">
      <c r="A578" s="91"/>
      <c r="C578" s="131"/>
      <c r="E578" s="132"/>
      <c r="F578" s="133"/>
    </row>
    <row r="579">
      <c r="A579" s="91"/>
      <c r="C579" s="131"/>
      <c r="E579" s="132"/>
      <c r="F579" s="133"/>
    </row>
    <row r="580">
      <c r="A580" s="91"/>
      <c r="C580" s="131"/>
      <c r="E580" s="132"/>
      <c r="F580" s="133"/>
    </row>
    <row r="581">
      <c r="A581" s="91"/>
      <c r="C581" s="131"/>
      <c r="E581" s="132"/>
      <c r="F581" s="133"/>
    </row>
    <row r="582">
      <c r="A582" s="91"/>
      <c r="C582" s="131"/>
      <c r="E582" s="132"/>
      <c r="F582" s="133"/>
    </row>
    <row r="583">
      <c r="A583" s="91"/>
      <c r="C583" s="131"/>
      <c r="E583" s="132"/>
      <c r="F583" s="133"/>
    </row>
    <row r="584">
      <c r="A584" s="91"/>
      <c r="C584" s="131"/>
      <c r="E584" s="132"/>
      <c r="F584" s="133"/>
    </row>
    <row r="585">
      <c r="A585" s="91"/>
      <c r="C585" s="131"/>
      <c r="E585" s="132"/>
      <c r="F585" s="133"/>
    </row>
    <row r="586">
      <c r="A586" s="91"/>
      <c r="C586" s="131"/>
      <c r="E586" s="132"/>
      <c r="F586" s="133"/>
    </row>
    <row r="587">
      <c r="A587" s="91"/>
      <c r="C587" s="131"/>
      <c r="E587" s="132"/>
      <c r="F587" s="133"/>
    </row>
    <row r="588">
      <c r="A588" s="91"/>
      <c r="C588" s="131"/>
      <c r="E588" s="132"/>
      <c r="F588" s="133"/>
    </row>
    <row r="589">
      <c r="A589" s="91"/>
      <c r="C589" s="131"/>
      <c r="E589" s="132"/>
      <c r="F589" s="133"/>
    </row>
    <row r="590">
      <c r="A590" s="91"/>
      <c r="C590" s="131"/>
      <c r="E590" s="132"/>
      <c r="F590" s="133"/>
    </row>
    <row r="591">
      <c r="A591" s="91"/>
      <c r="C591" s="131"/>
      <c r="E591" s="132"/>
      <c r="F591" s="133"/>
    </row>
    <row r="592">
      <c r="A592" s="91"/>
      <c r="C592" s="131"/>
      <c r="E592" s="132"/>
      <c r="F592" s="133"/>
    </row>
    <row r="593">
      <c r="A593" s="91"/>
      <c r="C593" s="131"/>
      <c r="E593" s="132"/>
      <c r="F593" s="133"/>
    </row>
    <row r="594">
      <c r="A594" s="91"/>
      <c r="C594" s="131"/>
      <c r="E594" s="132"/>
      <c r="F594" s="133"/>
    </row>
    <row r="595">
      <c r="A595" s="91"/>
      <c r="C595" s="131"/>
      <c r="E595" s="132"/>
      <c r="F595" s="133"/>
    </row>
    <row r="596">
      <c r="A596" s="91"/>
      <c r="C596" s="131"/>
      <c r="E596" s="132"/>
      <c r="F596" s="133"/>
    </row>
    <row r="597">
      <c r="A597" s="91"/>
      <c r="C597" s="131"/>
      <c r="E597" s="132"/>
      <c r="F597" s="133"/>
    </row>
    <row r="598">
      <c r="A598" s="91"/>
      <c r="C598" s="131"/>
      <c r="E598" s="132"/>
      <c r="F598" s="133"/>
    </row>
    <row r="599">
      <c r="A599" s="91"/>
      <c r="C599" s="131"/>
      <c r="E599" s="132"/>
      <c r="F599" s="133"/>
    </row>
    <row r="600">
      <c r="A600" s="91"/>
      <c r="C600" s="131"/>
      <c r="E600" s="132"/>
      <c r="F600" s="133"/>
    </row>
    <row r="601">
      <c r="A601" s="91"/>
      <c r="C601" s="131"/>
      <c r="E601" s="132"/>
      <c r="F601" s="133"/>
    </row>
    <row r="602">
      <c r="A602" s="91"/>
      <c r="C602" s="131"/>
      <c r="E602" s="132"/>
      <c r="F602" s="133"/>
    </row>
    <row r="603">
      <c r="A603" s="91"/>
      <c r="C603" s="131"/>
      <c r="E603" s="132"/>
      <c r="F603" s="133"/>
    </row>
    <row r="604">
      <c r="A604" s="91"/>
      <c r="C604" s="131"/>
      <c r="E604" s="132"/>
      <c r="F604" s="133"/>
    </row>
    <row r="605">
      <c r="A605" s="91"/>
      <c r="C605" s="131"/>
      <c r="E605" s="132"/>
      <c r="F605" s="133"/>
    </row>
    <row r="606">
      <c r="A606" s="91"/>
      <c r="C606" s="131"/>
      <c r="E606" s="132"/>
      <c r="F606" s="133"/>
    </row>
    <row r="607">
      <c r="A607" s="91"/>
      <c r="C607" s="131"/>
      <c r="E607" s="132"/>
      <c r="F607" s="133"/>
    </row>
    <row r="608">
      <c r="A608" s="91"/>
      <c r="C608" s="131"/>
      <c r="E608" s="132"/>
      <c r="F608" s="133"/>
    </row>
    <row r="609">
      <c r="A609" s="91"/>
      <c r="C609" s="131"/>
      <c r="E609" s="132"/>
      <c r="F609" s="133"/>
    </row>
    <row r="610">
      <c r="A610" s="91"/>
      <c r="C610" s="131"/>
      <c r="E610" s="132"/>
      <c r="F610" s="133"/>
    </row>
    <row r="611">
      <c r="A611" s="91"/>
      <c r="C611" s="131"/>
      <c r="E611" s="132"/>
      <c r="F611" s="133"/>
    </row>
    <row r="612">
      <c r="A612" s="91"/>
      <c r="C612" s="131"/>
      <c r="E612" s="132"/>
      <c r="F612" s="133"/>
    </row>
    <row r="613">
      <c r="A613" s="91"/>
      <c r="C613" s="131"/>
      <c r="E613" s="132"/>
      <c r="F613" s="133"/>
    </row>
    <row r="614">
      <c r="A614" s="91"/>
      <c r="C614" s="131"/>
      <c r="E614" s="132"/>
      <c r="F614" s="133"/>
    </row>
    <row r="615">
      <c r="A615" s="91"/>
      <c r="C615" s="131"/>
      <c r="E615" s="132"/>
      <c r="F615" s="133"/>
    </row>
    <row r="616">
      <c r="A616" s="91"/>
      <c r="C616" s="131"/>
      <c r="E616" s="132"/>
      <c r="F616" s="133"/>
    </row>
    <row r="617">
      <c r="A617" s="91"/>
      <c r="C617" s="131"/>
      <c r="E617" s="132"/>
      <c r="F617" s="133"/>
    </row>
    <row r="618">
      <c r="A618" s="91"/>
      <c r="C618" s="131"/>
      <c r="E618" s="132"/>
      <c r="F618" s="133"/>
    </row>
    <row r="619">
      <c r="A619" s="91"/>
      <c r="C619" s="131"/>
      <c r="E619" s="132"/>
      <c r="F619" s="133"/>
    </row>
    <row r="620">
      <c r="A620" s="91"/>
      <c r="C620" s="131"/>
      <c r="E620" s="132"/>
      <c r="F620" s="133"/>
    </row>
    <row r="621">
      <c r="A621" s="91"/>
      <c r="C621" s="131"/>
      <c r="E621" s="132"/>
      <c r="F621" s="133"/>
    </row>
    <row r="622">
      <c r="A622" s="91"/>
      <c r="C622" s="131"/>
      <c r="E622" s="132"/>
      <c r="F622" s="133"/>
    </row>
    <row r="623">
      <c r="A623" s="91"/>
      <c r="C623" s="131"/>
      <c r="E623" s="132"/>
      <c r="F623" s="133"/>
    </row>
    <row r="624">
      <c r="A624" s="91"/>
      <c r="C624" s="131"/>
      <c r="E624" s="132"/>
      <c r="F624" s="133"/>
    </row>
    <row r="625">
      <c r="A625" s="91"/>
      <c r="C625" s="131"/>
      <c r="E625" s="132"/>
      <c r="F625" s="133"/>
    </row>
    <row r="626">
      <c r="A626" s="91"/>
      <c r="C626" s="131"/>
      <c r="E626" s="132"/>
      <c r="F626" s="133"/>
    </row>
    <row r="627">
      <c r="A627" s="91"/>
      <c r="C627" s="131"/>
      <c r="E627" s="132"/>
      <c r="F627" s="133"/>
    </row>
    <row r="628">
      <c r="A628" s="91"/>
      <c r="C628" s="131"/>
      <c r="E628" s="132"/>
      <c r="F628" s="133"/>
    </row>
    <row r="629">
      <c r="A629" s="91"/>
      <c r="C629" s="131"/>
      <c r="E629" s="132"/>
      <c r="F629" s="133"/>
    </row>
    <row r="630">
      <c r="A630" s="91"/>
      <c r="C630" s="131"/>
      <c r="E630" s="132"/>
      <c r="F630" s="133"/>
    </row>
    <row r="631">
      <c r="A631" s="91"/>
      <c r="C631" s="131"/>
      <c r="E631" s="132"/>
      <c r="F631" s="133"/>
    </row>
    <row r="632">
      <c r="A632" s="91"/>
      <c r="C632" s="131"/>
      <c r="E632" s="132"/>
      <c r="F632" s="133"/>
    </row>
    <row r="633">
      <c r="A633" s="91"/>
      <c r="C633" s="131"/>
      <c r="E633" s="132"/>
      <c r="F633" s="133"/>
    </row>
    <row r="634">
      <c r="A634" s="91"/>
      <c r="C634" s="131"/>
      <c r="E634" s="132"/>
      <c r="F634" s="133"/>
    </row>
    <row r="635">
      <c r="A635" s="91"/>
      <c r="C635" s="131"/>
      <c r="E635" s="132"/>
      <c r="F635" s="133"/>
    </row>
    <row r="636">
      <c r="A636" s="91"/>
      <c r="C636" s="131"/>
      <c r="E636" s="132"/>
      <c r="F636" s="133"/>
    </row>
    <row r="637">
      <c r="A637" s="91"/>
      <c r="C637" s="131"/>
      <c r="E637" s="132"/>
      <c r="F637" s="133"/>
    </row>
    <row r="638">
      <c r="A638" s="91"/>
      <c r="C638" s="131"/>
      <c r="E638" s="132"/>
      <c r="F638" s="133"/>
    </row>
    <row r="639">
      <c r="A639" s="91"/>
      <c r="C639" s="131"/>
      <c r="E639" s="132"/>
      <c r="F639" s="133"/>
    </row>
    <row r="640">
      <c r="A640" s="91"/>
      <c r="C640" s="131"/>
      <c r="E640" s="132"/>
      <c r="F640" s="133"/>
    </row>
    <row r="641">
      <c r="A641" s="91"/>
      <c r="C641" s="131"/>
      <c r="E641" s="132"/>
      <c r="F641" s="133"/>
    </row>
    <row r="642">
      <c r="A642" s="91"/>
      <c r="C642" s="131"/>
      <c r="E642" s="132"/>
      <c r="F642" s="133"/>
    </row>
    <row r="643">
      <c r="A643" s="91"/>
      <c r="C643" s="131"/>
      <c r="E643" s="132"/>
      <c r="F643" s="133"/>
    </row>
    <row r="644">
      <c r="A644" s="91"/>
      <c r="C644" s="131"/>
      <c r="E644" s="132"/>
      <c r="F644" s="133"/>
    </row>
    <row r="645">
      <c r="A645" s="91"/>
      <c r="C645" s="131"/>
      <c r="E645" s="132"/>
      <c r="F645" s="133"/>
    </row>
    <row r="646">
      <c r="A646" s="91"/>
      <c r="C646" s="131"/>
      <c r="E646" s="132"/>
      <c r="F646" s="133"/>
    </row>
    <row r="647">
      <c r="A647" s="91"/>
      <c r="C647" s="131"/>
      <c r="E647" s="132"/>
      <c r="F647" s="133"/>
    </row>
    <row r="648">
      <c r="A648" s="91"/>
      <c r="C648" s="131"/>
      <c r="E648" s="132"/>
      <c r="F648" s="133"/>
    </row>
    <row r="649">
      <c r="A649" s="91"/>
      <c r="C649" s="131"/>
      <c r="E649" s="132"/>
      <c r="F649" s="133"/>
    </row>
    <row r="650">
      <c r="A650" s="91"/>
      <c r="C650" s="131"/>
      <c r="E650" s="132"/>
      <c r="F650" s="133"/>
    </row>
    <row r="651">
      <c r="A651" s="91"/>
      <c r="C651" s="131"/>
      <c r="E651" s="132"/>
      <c r="F651" s="133"/>
    </row>
    <row r="652">
      <c r="A652" s="91"/>
      <c r="C652" s="131"/>
      <c r="E652" s="132"/>
      <c r="F652" s="133"/>
    </row>
    <row r="653">
      <c r="A653" s="91"/>
      <c r="C653" s="131"/>
      <c r="E653" s="132"/>
      <c r="F653" s="133"/>
    </row>
    <row r="654">
      <c r="A654" s="91"/>
      <c r="C654" s="131"/>
      <c r="E654" s="132"/>
      <c r="F654" s="133"/>
    </row>
    <row r="655">
      <c r="A655" s="91"/>
      <c r="C655" s="131"/>
      <c r="E655" s="132"/>
      <c r="F655" s="133"/>
    </row>
    <row r="656">
      <c r="A656" s="91"/>
      <c r="C656" s="131"/>
      <c r="E656" s="132"/>
      <c r="F656" s="133"/>
    </row>
    <row r="657">
      <c r="A657" s="91"/>
      <c r="C657" s="131"/>
      <c r="E657" s="132"/>
      <c r="F657" s="133"/>
    </row>
    <row r="658">
      <c r="A658" s="91"/>
      <c r="C658" s="131"/>
      <c r="E658" s="132"/>
      <c r="F658" s="133"/>
    </row>
    <row r="659">
      <c r="A659" s="91"/>
      <c r="C659" s="131"/>
      <c r="E659" s="132"/>
      <c r="F659" s="133"/>
    </row>
    <row r="660">
      <c r="A660" s="91"/>
      <c r="C660" s="131"/>
      <c r="E660" s="132"/>
      <c r="F660" s="133"/>
    </row>
    <row r="661">
      <c r="A661" s="91"/>
      <c r="C661" s="131"/>
      <c r="E661" s="132"/>
      <c r="F661" s="133"/>
    </row>
    <row r="662">
      <c r="A662" s="91"/>
      <c r="C662" s="131"/>
      <c r="E662" s="132"/>
      <c r="F662" s="133"/>
    </row>
    <row r="663">
      <c r="A663" s="91"/>
      <c r="C663" s="131"/>
      <c r="E663" s="132"/>
      <c r="F663" s="133"/>
    </row>
    <row r="664">
      <c r="A664" s="91"/>
      <c r="C664" s="131"/>
      <c r="E664" s="132"/>
      <c r="F664" s="133"/>
    </row>
    <row r="665">
      <c r="A665" s="91"/>
      <c r="C665" s="131"/>
      <c r="E665" s="132"/>
      <c r="F665" s="133"/>
    </row>
    <row r="666">
      <c r="A666" s="91"/>
      <c r="C666" s="131"/>
      <c r="E666" s="132"/>
      <c r="F666" s="133"/>
    </row>
    <row r="667">
      <c r="A667" s="91"/>
      <c r="C667" s="131"/>
      <c r="E667" s="132"/>
      <c r="F667" s="133"/>
    </row>
    <row r="668">
      <c r="A668" s="91"/>
      <c r="C668" s="131"/>
      <c r="E668" s="132"/>
      <c r="F668" s="133"/>
    </row>
    <row r="669">
      <c r="A669" s="91"/>
      <c r="C669" s="131"/>
      <c r="E669" s="132"/>
      <c r="F669" s="133"/>
    </row>
    <row r="670">
      <c r="A670" s="91"/>
      <c r="C670" s="131"/>
      <c r="E670" s="132"/>
      <c r="F670" s="133"/>
    </row>
    <row r="671">
      <c r="A671" s="91"/>
      <c r="C671" s="131"/>
      <c r="E671" s="132"/>
      <c r="F671" s="133"/>
    </row>
    <row r="672">
      <c r="A672" s="91"/>
      <c r="C672" s="131"/>
      <c r="E672" s="132"/>
      <c r="F672" s="133"/>
    </row>
    <row r="673">
      <c r="A673" s="91"/>
      <c r="C673" s="131"/>
      <c r="E673" s="132"/>
      <c r="F673" s="133"/>
    </row>
    <row r="674">
      <c r="A674" s="91"/>
      <c r="C674" s="131"/>
      <c r="E674" s="132"/>
      <c r="F674" s="133"/>
    </row>
    <row r="675">
      <c r="A675" s="91"/>
      <c r="C675" s="131"/>
      <c r="E675" s="132"/>
      <c r="F675" s="133"/>
    </row>
    <row r="676">
      <c r="A676" s="91"/>
      <c r="C676" s="131"/>
      <c r="E676" s="132"/>
      <c r="F676" s="133"/>
    </row>
    <row r="677">
      <c r="A677" s="91"/>
      <c r="C677" s="131"/>
      <c r="E677" s="132"/>
      <c r="F677" s="133"/>
    </row>
    <row r="678">
      <c r="A678" s="91"/>
      <c r="C678" s="131"/>
      <c r="E678" s="132"/>
      <c r="F678" s="133"/>
    </row>
    <row r="679">
      <c r="A679" s="91"/>
      <c r="C679" s="131"/>
      <c r="E679" s="132"/>
      <c r="F679" s="133"/>
    </row>
    <row r="680">
      <c r="A680" s="91"/>
      <c r="C680" s="131"/>
      <c r="E680" s="132"/>
      <c r="F680" s="133"/>
    </row>
    <row r="681">
      <c r="A681" s="91"/>
      <c r="C681" s="131"/>
      <c r="E681" s="132"/>
      <c r="F681" s="133"/>
    </row>
    <row r="682">
      <c r="A682" s="91"/>
      <c r="C682" s="131"/>
      <c r="E682" s="132"/>
      <c r="F682" s="133"/>
    </row>
    <row r="683">
      <c r="A683" s="91"/>
      <c r="C683" s="131"/>
      <c r="E683" s="132"/>
      <c r="F683" s="133"/>
    </row>
    <row r="684">
      <c r="A684" s="91"/>
      <c r="C684" s="131"/>
      <c r="E684" s="132"/>
      <c r="F684" s="133"/>
    </row>
    <row r="685">
      <c r="A685" s="91"/>
      <c r="C685" s="131"/>
      <c r="E685" s="132"/>
      <c r="F685" s="133"/>
    </row>
    <row r="686">
      <c r="A686" s="91"/>
      <c r="C686" s="131"/>
      <c r="E686" s="132"/>
      <c r="F686" s="133"/>
    </row>
    <row r="687">
      <c r="A687" s="91"/>
      <c r="C687" s="131"/>
      <c r="E687" s="132"/>
      <c r="F687" s="133"/>
    </row>
    <row r="688">
      <c r="A688" s="91"/>
      <c r="C688" s="131"/>
      <c r="E688" s="132"/>
      <c r="F688" s="133"/>
    </row>
    <row r="689">
      <c r="A689" s="91"/>
      <c r="C689" s="131"/>
      <c r="E689" s="132"/>
      <c r="F689" s="133"/>
    </row>
    <row r="690">
      <c r="A690" s="91"/>
      <c r="C690" s="131"/>
      <c r="E690" s="132"/>
      <c r="F690" s="133"/>
    </row>
    <row r="691">
      <c r="A691" s="91"/>
      <c r="C691" s="131"/>
      <c r="E691" s="132"/>
      <c r="F691" s="133"/>
    </row>
    <row r="692">
      <c r="A692" s="91"/>
      <c r="C692" s="131"/>
      <c r="E692" s="132"/>
      <c r="F692" s="133"/>
    </row>
    <row r="693">
      <c r="A693" s="91"/>
      <c r="C693" s="131"/>
      <c r="E693" s="132"/>
      <c r="F693" s="133"/>
    </row>
    <row r="694">
      <c r="A694" s="91"/>
      <c r="C694" s="131"/>
      <c r="E694" s="132"/>
      <c r="F694" s="133"/>
    </row>
    <row r="695">
      <c r="A695" s="91"/>
      <c r="C695" s="131"/>
      <c r="E695" s="132"/>
      <c r="F695" s="133"/>
    </row>
    <row r="696">
      <c r="A696" s="91"/>
      <c r="C696" s="131"/>
      <c r="E696" s="132"/>
      <c r="F696" s="133"/>
    </row>
    <row r="697">
      <c r="A697" s="91"/>
      <c r="C697" s="131"/>
      <c r="E697" s="132"/>
      <c r="F697" s="133"/>
    </row>
    <row r="698">
      <c r="A698" s="91"/>
      <c r="C698" s="131"/>
      <c r="E698" s="132"/>
      <c r="F698" s="133"/>
    </row>
    <row r="699">
      <c r="A699" s="91"/>
      <c r="C699" s="131"/>
      <c r="E699" s="132"/>
      <c r="F699" s="133"/>
    </row>
    <row r="700">
      <c r="A700" s="91"/>
      <c r="C700" s="131"/>
      <c r="E700" s="132"/>
      <c r="F700" s="133"/>
    </row>
    <row r="701">
      <c r="A701" s="91"/>
      <c r="C701" s="131"/>
      <c r="E701" s="132"/>
      <c r="F701" s="133"/>
    </row>
    <row r="702">
      <c r="A702" s="91"/>
      <c r="C702" s="131"/>
      <c r="E702" s="132"/>
      <c r="F702" s="133"/>
    </row>
    <row r="703">
      <c r="A703" s="91"/>
      <c r="C703" s="131"/>
      <c r="E703" s="132"/>
      <c r="F703" s="133"/>
    </row>
    <row r="704">
      <c r="A704" s="91"/>
      <c r="C704" s="131"/>
      <c r="E704" s="132"/>
      <c r="F704" s="133"/>
    </row>
    <row r="705">
      <c r="A705" s="91"/>
      <c r="C705" s="131"/>
      <c r="E705" s="132"/>
      <c r="F705" s="133"/>
    </row>
    <row r="706">
      <c r="A706" s="91"/>
      <c r="C706" s="131"/>
      <c r="E706" s="132"/>
      <c r="F706" s="133"/>
    </row>
    <row r="707">
      <c r="A707" s="91"/>
      <c r="C707" s="131"/>
      <c r="E707" s="132"/>
      <c r="F707" s="133"/>
    </row>
    <row r="708">
      <c r="A708" s="91"/>
      <c r="C708" s="131"/>
      <c r="E708" s="132"/>
      <c r="F708" s="133"/>
    </row>
    <row r="709">
      <c r="A709" s="91"/>
      <c r="C709" s="131"/>
      <c r="E709" s="132"/>
      <c r="F709" s="133"/>
    </row>
    <row r="710">
      <c r="A710" s="91"/>
      <c r="C710" s="131"/>
      <c r="E710" s="132"/>
      <c r="F710" s="133"/>
    </row>
    <row r="711">
      <c r="A711" s="91"/>
      <c r="C711" s="131"/>
      <c r="E711" s="132"/>
      <c r="F711" s="133"/>
    </row>
    <row r="712">
      <c r="A712" s="91"/>
      <c r="C712" s="131"/>
      <c r="E712" s="132"/>
      <c r="F712" s="133"/>
    </row>
    <row r="713">
      <c r="A713" s="91"/>
      <c r="C713" s="131"/>
      <c r="E713" s="132"/>
      <c r="F713" s="133"/>
    </row>
    <row r="714">
      <c r="A714" s="91"/>
      <c r="C714" s="131"/>
      <c r="E714" s="132"/>
      <c r="F714" s="133"/>
    </row>
    <row r="715">
      <c r="A715" s="91"/>
      <c r="C715" s="131"/>
      <c r="E715" s="132"/>
      <c r="F715" s="133"/>
    </row>
    <row r="716">
      <c r="A716" s="91"/>
      <c r="C716" s="131"/>
      <c r="E716" s="132"/>
      <c r="F716" s="133"/>
    </row>
    <row r="717">
      <c r="A717" s="91"/>
      <c r="C717" s="131"/>
      <c r="E717" s="132"/>
      <c r="F717" s="133"/>
    </row>
    <row r="718">
      <c r="A718" s="91"/>
      <c r="C718" s="131"/>
      <c r="E718" s="132"/>
      <c r="F718" s="133"/>
    </row>
    <row r="719">
      <c r="A719" s="91"/>
      <c r="C719" s="131"/>
      <c r="E719" s="132"/>
      <c r="F719" s="133"/>
    </row>
    <row r="720">
      <c r="A720" s="91"/>
      <c r="C720" s="131"/>
      <c r="E720" s="132"/>
      <c r="F720" s="133"/>
    </row>
    <row r="721">
      <c r="A721" s="91"/>
      <c r="C721" s="131"/>
      <c r="E721" s="132"/>
      <c r="F721" s="133"/>
    </row>
    <row r="722">
      <c r="A722" s="91"/>
      <c r="C722" s="131"/>
      <c r="E722" s="132"/>
      <c r="F722" s="133"/>
    </row>
    <row r="723">
      <c r="A723" s="91"/>
      <c r="C723" s="131"/>
      <c r="E723" s="132"/>
      <c r="F723" s="133"/>
    </row>
    <row r="724">
      <c r="A724" s="91"/>
      <c r="C724" s="131"/>
      <c r="E724" s="132"/>
      <c r="F724" s="133"/>
    </row>
    <row r="725">
      <c r="A725" s="91"/>
      <c r="C725" s="131"/>
      <c r="E725" s="132"/>
      <c r="F725" s="133"/>
    </row>
    <row r="726">
      <c r="A726" s="91"/>
      <c r="C726" s="131"/>
      <c r="E726" s="132"/>
      <c r="F726" s="133"/>
    </row>
    <row r="727">
      <c r="A727" s="91"/>
      <c r="C727" s="131"/>
      <c r="E727" s="132"/>
      <c r="F727" s="133"/>
    </row>
    <row r="728">
      <c r="A728" s="91"/>
      <c r="C728" s="131"/>
      <c r="E728" s="132"/>
      <c r="F728" s="133"/>
    </row>
    <row r="729">
      <c r="A729" s="91"/>
      <c r="C729" s="131"/>
      <c r="E729" s="132"/>
      <c r="F729" s="133"/>
    </row>
    <row r="730">
      <c r="A730" s="91"/>
      <c r="C730" s="131"/>
      <c r="E730" s="132"/>
      <c r="F730" s="133"/>
    </row>
    <row r="731">
      <c r="A731" s="91"/>
      <c r="C731" s="131"/>
      <c r="E731" s="132"/>
      <c r="F731" s="133"/>
    </row>
    <row r="732">
      <c r="A732" s="91"/>
      <c r="C732" s="131"/>
      <c r="E732" s="132"/>
      <c r="F732" s="133"/>
    </row>
    <row r="733">
      <c r="A733" s="91"/>
      <c r="C733" s="131"/>
      <c r="E733" s="132"/>
      <c r="F733" s="133"/>
    </row>
    <row r="734">
      <c r="A734" s="91"/>
      <c r="C734" s="131"/>
      <c r="E734" s="132"/>
      <c r="F734" s="133"/>
    </row>
    <row r="735">
      <c r="A735" s="91"/>
      <c r="C735" s="131"/>
      <c r="E735" s="132"/>
      <c r="F735" s="133"/>
    </row>
    <row r="736">
      <c r="A736" s="91"/>
      <c r="C736" s="131"/>
      <c r="E736" s="132"/>
      <c r="F736" s="133"/>
    </row>
    <row r="737">
      <c r="A737" s="91"/>
      <c r="C737" s="131"/>
      <c r="E737" s="132"/>
      <c r="F737" s="133"/>
    </row>
    <row r="738">
      <c r="A738" s="91"/>
      <c r="C738" s="131"/>
      <c r="E738" s="132"/>
      <c r="F738" s="133"/>
    </row>
    <row r="739">
      <c r="A739" s="91"/>
      <c r="C739" s="131"/>
      <c r="E739" s="132"/>
      <c r="F739" s="133"/>
    </row>
    <row r="740">
      <c r="A740" s="91"/>
      <c r="C740" s="131"/>
      <c r="E740" s="132"/>
      <c r="F740" s="133"/>
    </row>
    <row r="741">
      <c r="A741" s="91"/>
      <c r="C741" s="131"/>
      <c r="E741" s="132"/>
      <c r="F741" s="133"/>
    </row>
    <row r="742">
      <c r="A742" s="91"/>
      <c r="C742" s="131"/>
      <c r="E742" s="132"/>
      <c r="F742" s="133"/>
    </row>
    <row r="743">
      <c r="A743" s="91"/>
      <c r="C743" s="131"/>
      <c r="E743" s="132"/>
      <c r="F743" s="133"/>
    </row>
    <row r="744">
      <c r="A744" s="91"/>
      <c r="C744" s="131"/>
      <c r="E744" s="132"/>
      <c r="F744" s="133"/>
    </row>
    <row r="745">
      <c r="A745" s="91"/>
      <c r="C745" s="131"/>
      <c r="E745" s="132"/>
      <c r="F745" s="133"/>
    </row>
    <row r="746">
      <c r="A746" s="91"/>
      <c r="C746" s="131"/>
      <c r="E746" s="132"/>
      <c r="F746" s="133"/>
    </row>
    <row r="747">
      <c r="A747" s="91"/>
      <c r="C747" s="131"/>
      <c r="E747" s="132"/>
      <c r="F747" s="133"/>
    </row>
    <row r="748">
      <c r="A748" s="91"/>
      <c r="C748" s="131"/>
      <c r="E748" s="132"/>
      <c r="F748" s="133"/>
    </row>
    <row r="749">
      <c r="A749" s="91"/>
      <c r="C749" s="131"/>
      <c r="E749" s="132"/>
      <c r="F749" s="133"/>
    </row>
    <row r="750">
      <c r="A750" s="91"/>
      <c r="C750" s="131"/>
      <c r="E750" s="132"/>
      <c r="F750" s="133"/>
    </row>
    <row r="751">
      <c r="A751" s="91"/>
      <c r="C751" s="131"/>
      <c r="E751" s="132"/>
      <c r="F751" s="133"/>
    </row>
    <row r="752">
      <c r="A752" s="91"/>
      <c r="C752" s="131"/>
      <c r="E752" s="132"/>
      <c r="F752" s="133"/>
    </row>
    <row r="753">
      <c r="A753" s="91"/>
      <c r="C753" s="131"/>
      <c r="E753" s="132"/>
      <c r="F753" s="133"/>
    </row>
    <row r="754">
      <c r="A754" s="91"/>
      <c r="C754" s="131"/>
      <c r="E754" s="132"/>
      <c r="F754" s="133"/>
    </row>
    <row r="755">
      <c r="A755" s="91"/>
      <c r="C755" s="131"/>
      <c r="E755" s="132"/>
      <c r="F755" s="133"/>
    </row>
    <row r="756">
      <c r="A756" s="91"/>
      <c r="C756" s="131"/>
      <c r="E756" s="132"/>
      <c r="F756" s="133"/>
    </row>
    <row r="757">
      <c r="A757" s="91"/>
      <c r="C757" s="131"/>
      <c r="E757" s="132"/>
      <c r="F757" s="133"/>
    </row>
    <row r="758">
      <c r="A758" s="91"/>
      <c r="C758" s="131"/>
      <c r="E758" s="132"/>
      <c r="F758" s="133"/>
    </row>
    <row r="759">
      <c r="A759" s="91"/>
      <c r="C759" s="131"/>
      <c r="E759" s="132"/>
      <c r="F759" s="133"/>
    </row>
    <row r="760">
      <c r="A760" s="91"/>
      <c r="C760" s="131"/>
      <c r="E760" s="132"/>
      <c r="F760" s="133"/>
    </row>
    <row r="761">
      <c r="A761" s="91"/>
      <c r="C761" s="131"/>
      <c r="E761" s="132"/>
      <c r="F761" s="133"/>
    </row>
    <row r="762">
      <c r="A762" s="91"/>
      <c r="C762" s="131"/>
      <c r="E762" s="132"/>
      <c r="F762" s="133"/>
    </row>
    <row r="763">
      <c r="A763" s="91"/>
      <c r="C763" s="131"/>
      <c r="E763" s="132"/>
      <c r="F763" s="133"/>
    </row>
    <row r="764">
      <c r="A764" s="91"/>
      <c r="C764" s="131"/>
      <c r="E764" s="132"/>
      <c r="F764" s="133"/>
    </row>
    <row r="765">
      <c r="A765" s="91"/>
      <c r="C765" s="131"/>
      <c r="E765" s="132"/>
      <c r="F765" s="133"/>
    </row>
    <row r="766">
      <c r="A766" s="91"/>
      <c r="C766" s="131"/>
      <c r="E766" s="132"/>
      <c r="F766" s="133"/>
    </row>
    <row r="767">
      <c r="A767" s="91"/>
      <c r="C767" s="131"/>
      <c r="E767" s="132"/>
      <c r="F767" s="133"/>
    </row>
    <row r="768">
      <c r="A768" s="91"/>
      <c r="C768" s="131"/>
      <c r="E768" s="132"/>
      <c r="F768" s="133"/>
    </row>
    <row r="769">
      <c r="A769" s="91"/>
      <c r="C769" s="131"/>
      <c r="E769" s="132"/>
      <c r="F769" s="133"/>
    </row>
    <row r="770">
      <c r="A770" s="91"/>
      <c r="C770" s="131"/>
      <c r="E770" s="132"/>
      <c r="F770" s="133"/>
    </row>
    <row r="771">
      <c r="A771" s="91"/>
      <c r="C771" s="131"/>
      <c r="E771" s="132"/>
      <c r="F771" s="133"/>
    </row>
    <row r="772">
      <c r="A772" s="91"/>
      <c r="C772" s="131"/>
      <c r="E772" s="132"/>
      <c r="F772" s="133"/>
    </row>
    <row r="773">
      <c r="A773" s="91"/>
      <c r="C773" s="131"/>
      <c r="E773" s="132"/>
      <c r="F773" s="133"/>
    </row>
    <row r="774">
      <c r="A774" s="91"/>
      <c r="C774" s="131"/>
      <c r="E774" s="132"/>
      <c r="F774" s="133"/>
    </row>
    <row r="775">
      <c r="A775" s="91"/>
      <c r="C775" s="131"/>
      <c r="E775" s="132"/>
      <c r="F775" s="133"/>
    </row>
    <row r="776">
      <c r="A776" s="91"/>
      <c r="C776" s="131"/>
      <c r="E776" s="132"/>
      <c r="F776" s="133"/>
    </row>
    <row r="777">
      <c r="A777" s="91"/>
      <c r="C777" s="131"/>
      <c r="E777" s="132"/>
      <c r="F777" s="133"/>
    </row>
    <row r="778">
      <c r="A778" s="91"/>
      <c r="C778" s="131"/>
      <c r="E778" s="132"/>
      <c r="F778" s="133"/>
    </row>
    <row r="779">
      <c r="A779" s="91"/>
      <c r="C779" s="131"/>
      <c r="E779" s="132"/>
      <c r="F779" s="133"/>
    </row>
    <row r="780">
      <c r="A780" s="91"/>
      <c r="C780" s="131"/>
      <c r="E780" s="132"/>
      <c r="F780" s="133"/>
    </row>
    <row r="781">
      <c r="A781" s="91"/>
      <c r="C781" s="131"/>
      <c r="E781" s="132"/>
      <c r="F781" s="133"/>
    </row>
    <row r="782">
      <c r="A782" s="91"/>
      <c r="C782" s="131"/>
      <c r="E782" s="132"/>
      <c r="F782" s="133"/>
    </row>
    <row r="783">
      <c r="A783" s="91"/>
      <c r="C783" s="131"/>
      <c r="E783" s="132"/>
      <c r="F783" s="133"/>
    </row>
    <row r="784">
      <c r="A784" s="91"/>
      <c r="C784" s="131"/>
      <c r="E784" s="132"/>
      <c r="F784" s="133"/>
    </row>
    <row r="785">
      <c r="A785" s="91"/>
      <c r="C785" s="131"/>
      <c r="E785" s="132"/>
      <c r="F785" s="133"/>
    </row>
    <row r="786">
      <c r="A786" s="91"/>
      <c r="C786" s="131"/>
      <c r="E786" s="132"/>
      <c r="F786" s="133"/>
    </row>
    <row r="787">
      <c r="A787" s="91"/>
      <c r="C787" s="131"/>
      <c r="E787" s="132"/>
      <c r="F787" s="133"/>
    </row>
    <row r="788">
      <c r="A788" s="91"/>
      <c r="C788" s="131"/>
      <c r="E788" s="132"/>
      <c r="F788" s="133"/>
    </row>
    <row r="789">
      <c r="A789" s="91"/>
      <c r="C789" s="131"/>
      <c r="E789" s="132"/>
      <c r="F789" s="133"/>
    </row>
    <row r="790">
      <c r="A790" s="91"/>
      <c r="C790" s="131"/>
      <c r="E790" s="132"/>
      <c r="F790" s="133"/>
    </row>
    <row r="791">
      <c r="A791" s="91"/>
      <c r="C791" s="131"/>
      <c r="E791" s="132"/>
      <c r="F791" s="133"/>
    </row>
    <row r="792">
      <c r="A792" s="91"/>
      <c r="C792" s="131"/>
      <c r="E792" s="132"/>
      <c r="F792" s="133"/>
    </row>
    <row r="793">
      <c r="A793" s="91"/>
      <c r="C793" s="131"/>
      <c r="E793" s="132"/>
      <c r="F793" s="133"/>
    </row>
    <row r="794">
      <c r="A794" s="91"/>
      <c r="C794" s="131"/>
      <c r="E794" s="132"/>
      <c r="F794" s="133"/>
    </row>
    <row r="795">
      <c r="A795" s="91"/>
      <c r="C795" s="131"/>
      <c r="E795" s="132"/>
      <c r="F795" s="133"/>
    </row>
    <row r="796">
      <c r="A796" s="91"/>
      <c r="C796" s="131"/>
      <c r="E796" s="132"/>
      <c r="F796" s="133"/>
    </row>
    <row r="797">
      <c r="A797" s="91"/>
      <c r="C797" s="131"/>
      <c r="E797" s="132"/>
      <c r="F797" s="133"/>
    </row>
    <row r="798">
      <c r="A798" s="91"/>
      <c r="C798" s="131"/>
      <c r="E798" s="132"/>
      <c r="F798" s="133"/>
    </row>
    <row r="799">
      <c r="A799" s="91"/>
      <c r="C799" s="131"/>
      <c r="E799" s="132"/>
      <c r="F799" s="133"/>
    </row>
    <row r="800">
      <c r="A800" s="91"/>
      <c r="C800" s="131"/>
      <c r="E800" s="132"/>
      <c r="F800" s="133"/>
    </row>
    <row r="801">
      <c r="A801" s="91"/>
      <c r="C801" s="131"/>
      <c r="E801" s="132"/>
      <c r="F801" s="133"/>
    </row>
    <row r="802">
      <c r="A802" s="91"/>
      <c r="C802" s="131"/>
      <c r="E802" s="132"/>
      <c r="F802" s="133"/>
    </row>
    <row r="803">
      <c r="A803" s="91"/>
      <c r="C803" s="131"/>
      <c r="E803" s="132"/>
      <c r="F803" s="133"/>
    </row>
    <row r="804">
      <c r="A804" s="91"/>
      <c r="C804" s="131"/>
      <c r="E804" s="132"/>
      <c r="F804" s="133"/>
    </row>
    <row r="805">
      <c r="A805" s="91"/>
      <c r="C805" s="131"/>
      <c r="E805" s="132"/>
      <c r="F805" s="133"/>
    </row>
    <row r="806">
      <c r="A806" s="91"/>
      <c r="C806" s="131"/>
      <c r="E806" s="132"/>
      <c r="F806" s="133"/>
    </row>
    <row r="807">
      <c r="A807" s="91"/>
      <c r="C807" s="131"/>
      <c r="E807" s="132"/>
      <c r="F807" s="133"/>
    </row>
    <row r="808">
      <c r="A808" s="91"/>
      <c r="C808" s="131"/>
      <c r="E808" s="132"/>
      <c r="F808" s="133"/>
    </row>
    <row r="809">
      <c r="A809" s="91"/>
      <c r="C809" s="131"/>
      <c r="E809" s="132"/>
      <c r="F809" s="133"/>
    </row>
    <row r="810">
      <c r="A810" s="91"/>
      <c r="C810" s="131"/>
      <c r="E810" s="132"/>
      <c r="F810" s="133"/>
    </row>
    <row r="811">
      <c r="A811" s="91"/>
      <c r="C811" s="131"/>
      <c r="E811" s="132"/>
      <c r="F811" s="133"/>
    </row>
    <row r="812">
      <c r="A812" s="91"/>
      <c r="C812" s="131"/>
      <c r="E812" s="132"/>
      <c r="F812" s="133"/>
    </row>
    <row r="813">
      <c r="A813" s="91"/>
      <c r="C813" s="131"/>
      <c r="E813" s="132"/>
      <c r="F813" s="133"/>
    </row>
    <row r="814">
      <c r="A814" s="91"/>
      <c r="C814" s="131"/>
      <c r="E814" s="132"/>
      <c r="F814" s="133"/>
    </row>
    <row r="815">
      <c r="A815" s="91"/>
      <c r="C815" s="131"/>
      <c r="E815" s="132"/>
      <c r="F815" s="133"/>
    </row>
    <row r="816">
      <c r="A816" s="91"/>
      <c r="C816" s="131"/>
      <c r="E816" s="132"/>
      <c r="F816" s="133"/>
    </row>
    <row r="817">
      <c r="A817" s="91"/>
      <c r="C817" s="131"/>
      <c r="E817" s="132"/>
      <c r="F817" s="133"/>
    </row>
    <row r="818">
      <c r="A818" s="91"/>
      <c r="C818" s="131"/>
      <c r="E818" s="132"/>
      <c r="F818" s="133"/>
    </row>
    <row r="819">
      <c r="A819" s="91"/>
      <c r="C819" s="131"/>
      <c r="E819" s="132"/>
      <c r="F819" s="133"/>
    </row>
    <row r="820">
      <c r="A820" s="91"/>
      <c r="C820" s="131"/>
      <c r="E820" s="132"/>
      <c r="F820" s="133"/>
    </row>
    <row r="821">
      <c r="A821" s="91"/>
      <c r="C821" s="131"/>
      <c r="E821" s="132"/>
      <c r="F821" s="133"/>
    </row>
    <row r="822">
      <c r="A822" s="91"/>
      <c r="C822" s="131"/>
      <c r="E822" s="132"/>
      <c r="F822" s="133"/>
    </row>
    <row r="823">
      <c r="A823" s="91"/>
      <c r="C823" s="131"/>
      <c r="E823" s="132"/>
      <c r="F823" s="133"/>
    </row>
    <row r="824">
      <c r="A824" s="91"/>
      <c r="C824" s="131"/>
      <c r="E824" s="132"/>
      <c r="F824" s="133"/>
    </row>
    <row r="825">
      <c r="A825" s="91"/>
      <c r="C825" s="131"/>
      <c r="E825" s="132"/>
      <c r="F825" s="133"/>
    </row>
    <row r="826">
      <c r="A826" s="91"/>
      <c r="C826" s="131"/>
      <c r="E826" s="132"/>
      <c r="F826" s="133"/>
    </row>
    <row r="827">
      <c r="A827" s="91"/>
      <c r="C827" s="131"/>
      <c r="E827" s="132"/>
      <c r="F827" s="133"/>
    </row>
    <row r="828">
      <c r="A828" s="91"/>
      <c r="C828" s="131"/>
      <c r="E828" s="132"/>
      <c r="F828" s="133"/>
    </row>
    <row r="829">
      <c r="A829" s="91"/>
      <c r="C829" s="131"/>
      <c r="E829" s="132"/>
      <c r="F829" s="133"/>
    </row>
    <row r="830">
      <c r="A830" s="91"/>
      <c r="C830" s="131"/>
      <c r="E830" s="132"/>
      <c r="F830" s="133"/>
    </row>
    <row r="831">
      <c r="A831" s="91"/>
      <c r="C831" s="131"/>
      <c r="E831" s="132"/>
      <c r="F831" s="133"/>
    </row>
    <row r="832">
      <c r="A832" s="91"/>
      <c r="C832" s="131"/>
      <c r="E832" s="132"/>
      <c r="F832" s="133"/>
    </row>
    <row r="833">
      <c r="A833" s="91"/>
      <c r="C833" s="131"/>
      <c r="E833" s="132"/>
      <c r="F833" s="133"/>
    </row>
    <row r="834">
      <c r="A834" s="91"/>
      <c r="C834" s="131"/>
      <c r="E834" s="132"/>
      <c r="F834" s="133"/>
    </row>
    <row r="835">
      <c r="A835" s="91"/>
      <c r="C835" s="131"/>
      <c r="E835" s="132"/>
      <c r="F835" s="133"/>
    </row>
    <row r="836">
      <c r="A836" s="91"/>
      <c r="C836" s="131"/>
      <c r="E836" s="132"/>
      <c r="F836" s="133"/>
    </row>
    <row r="837">
      <c r="A837" s="91"/>
      <c r="C837" s="131"/>
      <c r="E837" s="132"/>
      <c r="F837" s="133"/>
    </row>
    <row r="838">
      <c r="A838" s="91"/>
      <c r="C838" s="131"/>
      <c r="E838" s="132"/>
      <c r="F838" s="133"/>
    </row>
    <row r="839">
      <c r="A839" s="91"/>
      <c r="C839" s="131"/>
      <c r="E839" s="132"/>
      <c r="F839" s="133"/>
    </row>
    <row r="840">
      <c r="A840" s="91"/>
      <c r="C840" s="131"/>
      <c r="E840" s="132"/>
      <c r="F840" s="133"/>
    </row>
    <row r="841">
      <c r="A841" s="91"/>
      <c r="C841" s="131"/>
      <c r="E841" s="132"/>
      <c r="F841" s="133"/>
    </row>
    <row r="842">
      <c r="A842" s="91"/>
      <c r="C842" s="131"/>
      <c r="E842" s="132"/>
      <c r="F842" s="133"/>
    </row>
    <row r="843">
      <c r="A843" s="91"/>
      <c r="C843" s="131"/>
      <c r="E843" s="132"/>
      <c r="F843" s="133"/>
    </row>
    <row r="844">
      <c r="A844" s="91"/>
      <c r="C844" s="131"/>
      <c r="E844" s="132"/>
      <c r="F844" s="133"/>
    </row>
    <row r="845">
      <c r="A845" s="91"/>
      <c r="C845" s="131"/>
      <c r="E845" s="132"/>
      <c r="F845" s="133"/>
    </row>
    <row r="846">
      <c r="A846" s="91"/>
      <c r="C846" s="131"/>
      <c r="E846" s="132"/>
      <c r="F846" s="133"/>
    </row>
    <row r="847">
      <c r="A847" s="91"/>
      <c r="C847" s="131"/>
      <c r="E847" s="132"/>
      <c r="F847" s="133"/>
    </row>
    <row r="848">
      <c r="A848" s="91"/>
      <c r="C848" s="131"/>
      <c r="E848" s="132"/>
      <c r="F848" s="133"/>
    </row>
    <row r="849">
      <c r="A849" s="91"/>
      <c r="C849" s="131"/>
      <c r="E849" s="132"/>
      <c r="F849" s="133"/>
    </row>
    <row r="850">
      <c r="A850" s="91"/>
      <c r="C850" s="131"/>
      <c r="E850" s="132"/>
      <c r="F850" s="133"/>
    </row>
    <row r="851">
      <c r="A851" s="91"/>
      <c r="C851" s="131"/>
      <c r="E851" s="132"/>
      <c r="F851" s="133"/>
    </row>
    <row r="852">
      <c r="A852" s="91"/>
      <c r="C852" s="131"/>
      <c r="E852" s="132"/>
      <c r="F852" s="133"/>
    </row>
    <row r="853">
      <c r="A853" s="91"/>
      <c r="C853" s="131"/>
      <c r="E853" s="132"/>
      <c r="F853" s="133"/>
    </row>
    <row r="854">
      <c r="A854" s="91"/>
      <c r="C854" s="131"/>
      <c r="E854" s="132"/>
      <c r="F854" s="133"/>
    </row>
    <row r="855">
      <c r="A855" s="91"/>
      <c r="C855" s="131"/>
      <c r="E855" s="132"/>
      <c r="F855" s="133"/>
    </row>
    <row r="856">
      <c r="A856" s="91"/>
      <c r="C856" s="131"/>
      <c r="E856" s="132"/>
      <c r="F856" s="133"/>
    </row>
    <row r="857">
      <c r="A857" s="91"/>
      <c r="C857" s="131"/>
      <c r="E857" s="132"/>
      <c r="F857" s="133"/>
    </row>
    <row r="858">
      <c r="A858" s="91"/>
      <c r="C858" s="131"/>
      <c r="E858" s="132"/>
      <c r="F858" s="133"/>
    </row>
    <row r="859">
      <c r="A859" s="91"/>
      <c r="C859" s="131"/>
      <c r="E859" s="132"/>
      <c r="F859" s="133"/>
    </row>
    <row r="860">
      <c r="A860" s="91"/>
      <c r="C860" s="131"/>
      <c r="E860" s="132"/>
      <c r="F860" s="133"/>
    </row>
    <row r="861">
      <c r="A861" s="91"/>
      <c r="C861" s="131"/>
      <c r="E861" s="132"/>
      <c r="F861" s="133"/>
    </row>
    <row r="862">
      <c r="A862" s="91"/>
      <c r="C862" s="131"/>
      <c r="E862" s="132"/>
      <c r="F862" s="133"/>
    </row>
    <row r="863">
      <c r="A863" s="91"/>
      <c r="C863" s="131"/>
      <c r="E863" s="132"/>
      <c r="F863" s="133"/>
    </row>
    <row r="864">
      <c r="A864" s="91"/>
      <c r="C864" s="131"/>
      <c r="E864" s="132"/>
      <c r="F864" s="133"/>
    </row>
    <row r="865">
      <c r="A865" s="91"/>
      <c r="C865" s="131"/>
      <c r="E865" s="132"/>
      <c r="F865" s="133"/>
    </row>
    <row r="866">
      <c r="A866" s="91"/>
      <c r="C866" s="131"/>
      <c r="E866" s="132"/>
      <c r="F866" s="133"/>
    </row>
    <row r="867">
      <c r="A867" s="91"/>
      <c r="C867" s="131"/>
      <c r="E867" s="132"/>
      <c r="F867" s="133"/>
    </row>
    <row r="868">
      <c r="A868" s="91"/>
      <c r="C868" s="131"/>
      <c r="E868" s="132"/>
      <c r="F868" s="133"/>
    </row>
    <row r="869">
      <c r="A869" s="91"/>
      <c r="C869" s="131"/>
      <c r="E869" s="132"/>
      <c r="F869" s="133"/>
    </row>
    <row r="870">
      <c r="A870" s="91"/>
      <c r="C870" s="131"/>
      <c r="E870" s="132"/>
      <c r="F870" s="133"/>
    </row>
    <row r="871">
      <c r="A871" s="91"/>
      <c r="C871" s="131"/>
      <c r="E871" s="132"/>
      <c r="F871" s="133"/>
    </row>
    <row r="872">
      <c r="A872" s="91"/>
      <c r="C872" s="131"/>
      <c r="E872" s="132"/>
      <c r="F872" s="133"/>
    </row>
    <row r="873">
      <c r="A873" s="91"/>
      <c r="C873" s="131"/>
      <c r="E873" s="132"/>
      <c r="F873" s="133"/>
    </row>
    <row r="874">
      <c r="A874" s="91"/>
      <c r="C874" s="131"/>
      <c r="E874" s="132"/>
      <c r="F874" s="133"/>
    </row>
    <row r="875">
      <c r="A875" s="91"/>
      <c r="C875" s="131"/>
      <c r="E875" s="132"/>
      <c r="F875" s="133"/>
    </row>
    <row r="876">
      <c r="A876" s="91"/>
      <c r="C876" s="131"/>
      <c r="E876" s="132"/>
      <c r="F876" s="133"/>
    </row>
    <row r="877">
      <c r="A877" s="91"/>
      <c r="C877" s="131"/>
      <c r="E877" s="132"/>
      <c r="F877" s="133"/>
    </row>
    <row r="878">
      <c r="A878" s="91"/>
      <c r="C878" s="131"/>
      <c r="E878" s="132"/>
      <c r="F878" s="133"/>
    </row>
    <row r="879">
      <c r="A879" s="91"/>
      <c r="C879" s="131"/>
      <c r="E879" s="132"/>
      <c r="F879" s="133"/>
    </row>
    <row r="880">
      <c r="A880" s="91"/>
      <c r="C880" s="131"/>
      <c r="E880" s="132"/>
      <c r="F880" s="133"/>
    </row>
    <row r="881">
      <c r="A881" s="91"/>
      <c r="C881" s="131"/>
      <c r="E881" s="132"/>
      <c r="F881" s="133"/>
    </row>
    <row r="882">
      <c r="A882" s="91"/>
      <c r="C882" s="131"/>
      <c r="E882" s="132"/>
      <c r="F882" s="133"/>
    </row>
    <row r="883">
      <c r="A883" s="91"/>
      <c r="C883" s="131"/>
      <c r="E883" s="132"/>
      <c r="F883" s="133"/>
    </row>
    <row r="884">
      <c r="A884" s="91"/>
      <c r="C884" s="131"/>
      <c r="E884" s="132"/>
      <c r="F884" s="133"/>
    </row>
    <row r="885">
      <c r="A885" s="91"/>
      <c r="C885" s="131"/>
      <c r="E885" s="132"/>
      <c r="F885" s="133"/>
    </row>
    <row r="886">
      <c r="A886" s="91"/>
      <c r="C886" s="131"/>
      <c r="E886" s="132"/>
      <c r="F886" s="133"/>
    </row>
    <row r="887">
      <c r="A887" s="91"/>
      <c r="C887" s="131"/>
      <c r="E887" s="132"/>
      <c r="F887" s="133"/>
    </row>
    <row r="888">
      <c r="A888" s="91"/>
      <c r="C888" s="131"/>
      <c r="E888" s="132"/>
      <c r="F888" s="133"/>
    </row>
    <row r="889">
      <c r="A889" s="91"/>
      <c r="C889" s="131"/>
      <c r="E889" s="132"/>
      <c r="F889" s="133"/>
    </row>
    <row r="890">
      <c r="A890" s="91"/>
      <c r="C890" s="131"/>
      <c r="E890" s="132"/>
      <c r="F890" s="133"/>
    </row>
  </sheetData>
  <mergeCells count="11">
    <mergeCell ref="H1:H4"/>
    <mergeCell ref="I1:I4"/>
    <mergeCell ref="J1:J4"/>
    <mergeCell ref="K1:K4"/>
    <mergeCell ref="A1:A4"/>
    <mergeCell ref="B1:B4"/>
    <mergeCell ref="C1:C4"/>
    <mergeCell ref="D1:D4"/>
    <mergeCell ref="E1:E4"/>
    <mergeCell ref="F1:F4"/>
    <mergeCell ref="G1:G4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1">
      <c r="A1" s="134" t="s">
        <v>173</v>
      </c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>
      <c r="A2" s="134" t="s">
        <v>174</v>
      </c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>
      <c r="A4" s="135"/>
      <c r="B4" s="136"/>
      <c r="C4" s="136"/>
      <c r="D4" s="136"/>
      <c r="E4" s="136"/>
      <c r="F4" s="136"/>
      <c r="G4" s="136"/>
      <c r="H4" s="136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>
      <c r="A5" s="137"/>
      <c r="B5" s="135" t="s">
        <v>175</v>
      </c>
      <c r="C5" s="138" t="s">
        <v>176</v>
      </c>
      <c r="F5" s="139"/>
      <c r="G5" s="136" t="s">
        <v>177</v>
      </c>
      <c r="H5" s="140">
        <v>2022.0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>
      <c r="A6" s="137"/>
      <c r="B6" s="136"/>
      <c r="C6" s="141"/>
      <c r="D6" s="141"/>
      <c r="E6" s="141"/>
      <c r="F6" s="11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>
      <c r="A7" s="137"/>
      <c r="B7" s="135" t="s">
        <v>178</v>
      </c>
      <c r="C7" s="142" t="s">
        <v>179</v>
      </c>
      <c r="F7" s="139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>
      <c r="A8" s="137"/>
      <c r="B8" s="136" t="s">
        <v>180</v>
      </c>
      <c r="C8" s="141"/>
      <c r="D8" s="141"/>
      <c r="E8" s="141"/>
      <c r="F8" s="11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>
      <c r="A9" s="137"/>
      <c r="B9" s="143" t="s">
        <v>181</v>
      </c>
      <c r="C9" s="144" t="s">
        <v>182</v>
      </c>
      <c r="D9" s="141"/>
      <c r="E9" s="141"/>
      <c r="F9" s="11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>
      <c r="A10" s="137"/>
      <c r="B10" s="145" t="s">
        <v>183</v>
      </c>
      <c r="C10" s="146" t="s">
        <v>184</v>
      </c>
      <c r="D10" s="141"/>
      <c r="E10" s="141"/>
      <c r="F10" s="11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>
      <c r="A11" s="137"/>
      <c r="B11" s="143" t="s">
        <v>185</v>
      </c>
      <c r="C11" s="147" t="s">
        <v>186</v>
      </c>
      <c r="D11" s="141"/>
      <c r="E11" s="141"/>
      <c r="F11" s="11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>
      <c r="A13" s="148" t="s">
        <v>187</v>
      </c>
      <c r="B13" s="136"/>
      <c r="C13" s="136"/>
      <c r="D13" s="136"/>
      <c r="E13" s="136"/>
      <c r="F13" s="136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>
      <c r="A14" s="149" t="s">
        <v>188</v>
      </c>
      <c r="B14" s="143" t="s">
        <v>189</v>
      </c>
      <c r="C14" s="150" t="s">
        <v>190</v>
      </c>
      <c r="D14" s="141"/>
      <c r="E14" s="141"/>
      <c r="F14" s="11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</row>
    <row r="15">
      <c r="A15" s="151" t="s">
        <v>191</v>
      </c>
      <c r="B15" s="135" t="s">
        <v>192</v>
      </c>
      <c r="F15" s="139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>
      <c r="A16" s="137"/>
      <c r="B16" s="152" t="s">
        <v>193</v>
      </c>
      <c r="C16" s="135" t="s">
        <v>179</v>
      </c>
      <c r="F16" s="139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>
      <c r="A17" s="137"/>
      <c r="B17" s="152" t="s">
        <v>194</v>
      </c>
      <c r="C17" s="153" t="s">
        <v>179</v>
      </c>
      <c r="F17" s="139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>
      <c r="A18" s="137"/>
      <c r="B18" s="154" t="s">
        <v>195</v>
      </c>
      <c r="C18" s="144" t="s">
        <v>179</v>
      </c>
      <c r="D18" s="141"/>
      <c r="E18" s="141"/>
      <c r="F18" s="11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>
      <c r="A19" s="135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>
      <c r="A20" s="148" t="s">
        <v>196</v>
      </c>
      <c r="B20" s="136"/>
      <c r="C20" s="136"/>
      <c r="D20" s="136"/>
      <c r="E20" s="136"/>
      <c r="F20" s="136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 ht="15.75" customHeight="1">
      <c r="A21" s="151" t="s">
        <v>197</v>
      </c>
      <c r="B21" s="135" t="s">
        <v>198</v>
      </c>
      <c r="F21" s="139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 ht="15.75" customHeight="1">
      <c r="A22" s="137"/>
      <c r="B22" s="152" t="s">
        <v>199</v>
      </c>
      <c r="C22" s="135" t="s">
        <v>179</v>
      </c>
      <c r="F22" s="139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ht="15.75" customHeight="1">
      <c r="A23" s="137"/>
      <c r="B23" s="154" t="s">
        <v>200</v>
      </c>
      <c r="C23" s="147" t="s">
        <v>201</v>
      </c>
      <c r="D23" s="141"/>
      <c r="E23" s="141"/>
      <c r="F23" s="11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 ht="15.75" customHeight="1">
      <c r="A24" s="151" t="s">
        <v>202</v>
      </c>
      <c r="B24" s="135" t="s">
        <v>203</v>
      </c>
      <c r="F24" s="139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 ht="15.75" customHeight="1">
      <c r="A25" s="137"/>
      <c r="B25" s="152" t="s">
        <v>204</v>
      </c>
      <c r="C25" s="153" t="s">
        <v>205</v>
      </c>
      <c r="F25" s="139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 ht="15.75" customHeight="1">
      <c r="A26" s="137"/>
      <c r="B26" s="152" t="s">
        <v>206</v>
      </c>
      <c r="C26" s="155" t="s">
        <v>207</v>
      </c>
      <c r="F26" s="139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 ht="15.75" customHeight="1">
      <c r="A27" s="137"/>
      <c r="B27" s="152" t="s">
        <v>208</v>
      </c>
      <c r="C27" s="156" t="s">
        <v>179</v>
      </c>
      <c r="F27" s="139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 ht="15.75" customHeight="1">
      <c r="A28" s="137"/>
      <c r="B28" s="154" t="s">
        <v>209</v>
      </c>
      <c r="C28" s="143" t="s">
        <v>179</v>
      </c>
      <c r="D28" s="141"/>
      <c r="E28" s="141"/>
      <c r="F28" s="11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ht="15.75" customHeight="1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 ht="15.75" customHeight="1">
      <c r="A30" s="148" t="s">
        <v>210</v>
      </c>
      <c r="B30" s="136"/>
      <c r="C30" s="136"/>
      <c r="D30" s="136"/>
      <c r="E30" s="136"/>
      <c r="F30" s="136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 ht="15.75" customHeight="1">
      <c r="A31" s="157" t="s">
        <v>211</v>
      </c>
      <c r="B31" s="156" t="s">
        <v>212</v>
      </c>
      <c r="C31" s="138" t="s">
        <v>213</v>
      </c>
      <c r="F31" s="139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 ht="15.75" customHeight="1">
      <c r="A32" s="137"/>
      <c r="B32" s="158"/>
      <c r="F32" s="139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 ht="15.75" customHeight="1">
      <c r="A33" s="137"/>
      <c r="B33" s="158"/>
      <c r="F33" s="139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 ht="15.75" customHeight="1">
      <c r="A34" s="137"/>
      <c r="B34" s="158"/>
      <c r="F34" s="139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 ht="15.75" customHeight="1">
      <c r="A35" s="137"/>
      <c r="B35" s="158"/>
      <c r="F35" s="139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 ht="15.75" customHeight="1">
      <c r="A36" s="137"/>
      <c r="B36" s="159"/>
      <c r="C36" s="141"/>
      <c r="D36" s="141"/>
      <c r="E36" s="141"/>
      <c r="F36" s="11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 ht="15.75" customHeight="1">
      <c r="A37" s="137" t="s">
        <v>214</v>
      </c>
      <c r="B37" s="135" t="s">
        <v>215</v>
      </c>
      <c r="C37" s="138" t="s">
        <v>216</v>
      </c>
      <c r="F37" s="139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 ht="15.75" customHeight="1">
      <c r="A38" s="137"/>
      <c r="B38" s="158"/>
      <c r="F38" s="139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 ht="15.75" customHeight="1">
      <c r="A39" s="137"/>
      <c r="B39" s="158"/>
      <c r="F39" s="139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 ht="15.75" customHeight="1">
      <c r="A40" s="137"/>
      <c r="B40" s="158"/>
      <c r="F40" s="139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 ht="15.75" customHeight="1">
      <c r="A41" s="137"/>
      <c r="B41" s="158"/>
      <c r="F41" s="139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 ht="15.75" customHeight="1">
      <c r="A42" s="137"/>
      <c r="B42" s="159"/>
      <c r="C42" s="141"/>
      <c r="D42" s="141"/>
      <c r="E42" s="141"/>
      <c r="F42" s="11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 ht="15.75" customHeight="1">
      <c r="A43" s="137" t="s">
        <v>217</v>
      </c>
      <c r="B43" s="160" t="s">
        <v>218</v>
      </c>
      <c r="C43" s="135"/>
      <c r="D43" s="135"/>
      <c r="E43" s="135"/>
      <c r="F43" s="161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 ht="15.75" customHeight="1">
      <c r="A44" s="137"/>
      <c r="B44" s="135"/>
      <c r="C44" s="135" t="s">
        <v>219</v>
      </c>
      <c r="D44" s="135"/>
      <c r="E44" s="135" t="s">
        <v>220</v>
      </c>
      <c r="F44" s="161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 ht="15.75" customHeight="1">
      <c r="A45" s="137"/>
      <c r="B45" s="160" t="s">
        <v>221</v>
      </c>
      <c r="C45" s="135"/>
      <c r="D45" s="135"/>
      <c r="E45" s="135"/>
      <c r="F45" s="161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 ht="15.75" customHeight="1">
      <c r="A46" s="137"/>
      <c r="B46" s="156" t="s">
        <v>222</v>
      </c>
      <c r="C46" s="162">
        <v>44306.0</v>
      </c>
      <c r="D46" s="135" t="s">
        <v>223</v>
      </c>
      <c r="E46" s="162">
        <v>44397.0</v>
      </c>
      <c r="F46" s="161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 ht="15.75" customHeight="1">
      <c r="A47" s="137"/>
      <c r="B47" s="135" t="s">
        <v>224</v>
      </c>
      <c r="C47" s="135"/>
      <c r="D47" s="135" t="s">
        <v>223</v>
      </c>
      <c r="E47" s="135"/>
      <c r="F47" s="161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 ht="15.75" customHeight="1">
      <c r="A48" s="137"/>
      <c r="B48" s="135"/>
      <c r="C48" s="135"/>
      <c r="D48" s="135"/>
      <c r="E48" s="135"/>
      <c r="F48" s="161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 ht="15.75" customHeight="1">
      <c r="A49" s="137"/>
      <c r="B49" s="160" t="s">
        <v>225</v>
      </c>
      <c r="C49" s="135"/>
      <c r="D49" s="135"/>
      <c r="E49" s="135"/>
      <c r="F49" s="161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 ht="15.75" customHeight="1">
      <c r="A50" s="137"/>
      <c r="B50" s="135" t="s">
        <v>226</v>
      </c>
      <c r="C50" s="162">
        <v>44316.0</v>
      </c>
      <c r="D50" s="135" t="s">
        <v>223</v>
      </c>
      <c r="E50" s="135" t="s">
        <v>227</v>
      </c>
      <c r="F50" s="161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 ht="15.75" customHeight="1">
      <c r="A51" s="137"/>
      <c r="B51" s="135"/>
      <c r="C51" s="135"/>
      <c r="D51" s="135"/>
      <c r="E51" s="135"/>
      <c r="F51" s="161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 ht="15.75" customHeight="1">
      <c r="A52" s="137"/>
      <c r="B52" s="160" t="s">
        <v>228</v>
      </c>
      <c r="C52" s="135"/>
      <c r="D52" s="135"/>
      <c r="E52" s="135"/>
      <c r="F52" s="161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 ht="15.75" customHeight="1">
      <c r="A53" s="137"/>
      <c r="B53" s="135" t="s">
        <v>229</v>
      </c>
      <c r="C53" s="162">
        <v>44326.0</v>
      </c>
      <c r="D53" s="135" t="s">
        <v>223</v>
      </c>
      <c r="E53" s="163">
        <v>44449.0</v>
      </c>
      <c r="F53" s="161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 ht="15.75" customHeight="1">
      <c r="A54" s="137"/>
      <c r="B54" s="135"/>
      <c r="C54" s="135"/>
      <c r="D54" s="135"/>
      <c r="E54" s="135"/>
      <c r="F54" s="161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 ht="15.75" customHeight="1">
      <c r="A55" s="137"/>
      <c r="B55" s="160" t="s">
        <v>230</v>
      </c>
      <c r="C55" s="135"/>
      <c r="D55" s="135"/>
      <c r="E55" s="135"/>
      <c r="F55" s="161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 ht="15.75" customHeight="1">
      <c r="A56" s="137"/>
      <c r="B56" s="135" t="s">
        <v>231</v>
      </c>
      <c r="C56" s="162">
        <v>44479.0</v>
      </c>
      <c r="D56" s="135" t="s">
        <v>223</v>
      </c>
      <c r="E56" s="135" t="s">
        <v>227</v>
      </c>
      <c r="F56" s="161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 ht="15.75" customHeight="1">
      <c r="A57" s="137"/>
      <c r="B57" s="135" t="s">
        <v>232</v>
      </c>
      <c r="C57" s="162">
        <v>44510.0</v>
      </c>
      <c r="D57" s="135" t="s">
        <v>223</v>
      </c>
      <c r="E57" s="135" t="s">
        <v>227</v>
      </c>
      <c r="F57" s="161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 ht="15.75" customHeight="1">
      <c r="A58" s="137"/>
      <c r="B58" s="136" t="s">
        <v>233</v>
      </c>
      <c r="C58" s="164">
        <v>44541.0</v>
      </c>
      <c r="D58" s="136" t="s">
        <v>223</v>
      </c>
      <c r="E58" s="136" t="s">
        <v>227</v>
      </c>
      <c r="F58" s="16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 ht="15.75" customHeight="1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 ht="15.75" customHeight="1">
      <c r="A60" s="135" t="s">
        <v>234</v>
      </c>
      <c r="B60" s="166" t="s">
        <v>235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 ht="15.75" customHeight="1">
      <c r="A61" s="135"/>
      <c r="B61" s="136"/>
      <c r="C61" s="136"/>
      <c r="D61" s="136"/>
      <c r="E61" s="136"/>
      <c r="F61" s="136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 ht="15.75" customHeight="1">
      <c r="A62" s="137"/>
      <c r="B62" s="167" t="s">
        <v>236</v>
      </c>
      <c r="C62" s="167" t="s">
        <v>237</v>
      </c>
      <c r="D62" s="165"/>
      <c r="E62" s="167" t="s">
        <v>238</v>
      </c>
      <c r="F62" s="168" t="s">
        <v>239</v>
      </c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 ht="15.75" customHeight="1">
      <c r="A63" s="137"/>
      <c r="B63" s="169" t="s">
        <v>240</v>
      </c>
      <c r="C63" s="169" t="s">
        <v>241</v>
      </c>
      <c r="D63" s="165"/>
      <c r="E63" s="169" t="s">
        <v>242</v>
      </c>
      <c r="F63" s="167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 ht="15.75" customHeight="1">
      <c r="A64" s="137"/>
      <c r="B64" s="169" t="s">
        <v>243</v>
      </c>
      <c r="C64" s="167"/>
      <c r="D64" s="165"/>
      <c r="E64" s="167"/>
      <c r="F64" s="167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 ht="15.75" customHeight="1">
      <c r="A65" s="137"/>
      <c r="B65" s="167"/>
      <c r="C65" s="167"/>
      <c r="D65" s="165"/>
      <c r="E65" s="167"/>
      <c r="F65" s="167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 ht="15.75" customHeight="1">
      <c r="A66" s="137"/>
      <c r="B66" s="167"/>
      <c r="C66" s="167"/>
      <c r="D66" s="165"/>
      <c r="E66" s="167"/>
      <c r="F66" s="167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 ht="15.75" customHeight="1">
      <c r="A67" s="137"/>
      <c r="B67" s="167"/>
      <c r="C67" s="167"/>
      <c r="D67" s="165"/>
      <c r="E67" s="167"/>
      <c r="F67" s="167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 ht="15.75" customHeight="1">
      <c r="A68" s="137"/>
      <c r="B68" s="167"/>
      <c r="C68" s="167"/>
      <c r="D68" s="165"/>
      <c r="E68" s="167"/>
      <c r="F68" s="167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 ht="15.75" customHeight="1">
      <c r="A69" s="137"/>
      <c r="B69" s="167"/>
      <c r="C69" s="167"/>
      <c r="D69" s="165"/>
      <c r="E69" s="167"/>
      <c r="F69" s="167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 ht="15.75" customHeight="1">
      <c r="A70" s="137"/>
      <c r="B70" s="167"/>
      <c r="C70" s="167"/>
      <c r="D70" s="165"/>
      <c r="E70" s="167"/>
      <c r="F70" s="167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 ht="15.75" customHeight="1">
      <c r="A71" s="137"/>
      <c r="B71" s="167"/>
      <c r="C71" s="167"/>
      <c r="D71" s="165"/>
      <c r="E71" s="167"/>
      <c r="F71" s="167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 ht="15.75" customHeight="1">
      <c r="A72" s="137"/>
      <c r="B72" s="167"/>
      <c r="C72" s="167"/>
      <c r="D72" s="165"/>
      <c r="E72" s="167"/>
      <c r="F72" s="167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 ht="15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 ht="15.75" customHeight="1">
      <c r="A74" s="148" t="s">
        <v>244</v>
      </c>
      <c r="B74" s="136"/>
      <c r="C74" s="136"/>
      <c r="D74" s="136"/>
      <c r="E74" s="136"/>
      <c r="F74" s="136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 ht="15.75" customHeight="1">
      <c r="A75" s="157" t="s">
        <v>245</v>
      </c>
      <c r="B75" s="170" t="s">
        <v>246</v>
      </c>
      <c r="C75" s="144" t="s">
        <v>247</v>
      </c>
      <c r="D75" s="141"/>
      <c r="E75" s="141"/>
      <c r="F75" s="11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 ht="15.75" customHeight="1">
      <c r="A76" s="157" t="s">
        <v>248</v>
      </c>
      <c r="B76" s="170" t="s">
        <v>249</v>
      </c>
      <c r="C76" s="144" t="s">
        <v>250</v>
      </c>
      <c r="D76" s="141"/>
      <c r="E76" s="141"/>
      <c r="F76" s="11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 ht="15.75" customHeight="1">
      <c r="A77" s="157" t="s">
        <v>251</v>
      </c>
      <c r="B77" s="143" t="s">
        <v>252</v>
      </c>
      <c r="C77" s="144" t="s">
        <v>253</v>
      </c>
      <c r="D77" s="141"/>
      <c r="E77" s="141"/>
      <c r="F77" s="11"/>
      <c r="G77" s="135"/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 ht="15.75" customHeight="1">
      <c r="A78" s="157" t="s">
        <v>254</v>
      </c>
      <c r="B78" s="143" t="s">
        <v>255</v>
      </c>
      <c r="C78" s="144" t="s">
        <v>256</v>
      </c>
      <c r="D78" s="141"/>
      <c r="E78" s="141"/>
      <c r="F78" s="11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 ht="15.75" customHeight="1">
      <c r="A79" s="135"/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 ht="15.75" customHeight="1">
      <c r="A80" s="135" t="s">
        <v>257</v>
      </c>
      <c r="B80" s="166" t="s">
        <v>258</v>
      </c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 ht="15.75" customHeight="1">
      <c r="A81" s="135"/>
      <c r="B81" s="136"/>
      <c r="C81" s="136"/>
      <c r="D81" s="136"/>
      <c r="E81" s="136"/>
      <c r="F81" s="136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 ht="15.75" customHeight="1">
      <c r="A82" s="137"/>
      <c r="B82" s="171" t="s">
        <v>43</v>
      </c>
      <c r="C82" s="141"/>
      <c r="D82" s="11"/>
      <c r="E82" s="171" t="s">
        <v>259</v>
      </c>
      <c r="F82" s="11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 ht="15.75" customHeight="1">
      <c r="A83" s="137"/>
      <c r="B83" s="144" t="s">
        <v>260</v>
      </c>
      <c r="C83" s="141"/>
      <c r="D83" s="11"/>
      <c r="E83" s="144" t="s">
        <v>261</v>
      </c>
      <c r="F83" s="11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 ht="15.75" customHeight="1">
      <c r="A84" s="137"/>
      <c r="B84" s="172"/>
      <c r="C84" s="141"/>
      <c r="D84" s="11"/>
      <c r="E84" s="172"/>
      <c r="F84" s="11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 ht="15.75" customHeight="1">
      <c r="A85" s="137"/>
      <c r="B85" s="172"/>
      <c r="C85" s="141"/>
      <c r="D85" s="11"/>
      <c r="E85" s="172"/>
      <c r="F85" s="11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 ht="15.75" customHeight="1">
      <c r="A86" s="137"/>
      <c r="B86" s="172"/>
      <c r="C86" s="141"/>
      <c r="D86" s="11"/>
      <c r="E86" s="172"/>
      <c r="F86" s="11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 ht="15.75" customHeight="1">
      <c r="A87" s="137"/>
      <c r="B87" s="172"/>
      <c r="C87" s="141"/>
      <c r="D87" s="11"/>
      <c r="E87" s="172"/>
      <c r="F87" s="11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 ht="15.75" customHeight="1">
      <c r="A88" s="135"/>
      <c r="B88" s="136"/>
      <c r="C88" s="136"/>
      <c r="D88" s="136"/>
      <c r="E88" s="136"/>
      <c r="F88" s="136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 ht="15.75" customHeight="1">
      <c r="A89" s="137" t="s">
        <v>262</v>
      </c>
      <c r="B89" s="135" t="s">
        <v>263</v>
      </c>
      <c r="D89" s="139"/>
      <c r="E89" s="135"/>
      <c r="F89" s="137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 ht="15.75" customHeight="1">
      <c r="A90" s="137"/>
      <c r="B90" s="135"/>
      <c r="C90" s="135"/>
      <c r="D90" s="135"/>
      <c r="E90" s="135"/>
      <c r="F90" s="137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 ht="15.75" customHeight="1">
      <c r="A91" s="137"/>
      <c r="B91" s="135" t="s">
        <v>264</v>
      </c>
      <c r="D91" s="139"/>
      <c r="E91" s="173" t="b">
        <v>0</v>
      </c>
      <c r="F91" s="139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 ht="15.75" customHeight="1">
      <c r="A92" s="137"/>
      <c r="B92" s="135" t="s">
        <v>265</v>
      </c>
      <c r="D92" s="139"/>
      <c r="E92" s="174" t="b">
        <v>0</v>
      </c>
      <c r="F92" s="139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 ht="15.75" customHeight="1">
      <c r="A93" s="137"/>
      <c r="B93" s="135" t="s">
        <v>266</v>
      </c>
      <c r="D93" s="139"/>
      <c r="E93" s="174" t="b">
        <v>0</v>
      </c>
      <c r="F93" s="139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 ht="15.75" customHeight="1">
      <c r="A94" s="137"/>
      <c r="B94" s="135" t="s">
        <v>267</v>
      </c>
      <c r="D94" s="139"/>
      <c r="E94" s="173" t="b">
        <v>1</v>
      </c>
      <c r="F94" s="139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 ht="15.75" customHeight="1">
      <c r="A95" s="137"/>
      <c r="B95" s="144" t="s">
        <v>268</v>
      </c>
      <c r="C95" s="141"/>
      <c r="D95" s="141"/>
      <c r="E95" s="141"/>
      <c r="F95" s="11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 ht="15.75" customHeight="1">
      <c r="A96" s="135"/>
      <c r="B96" s="136"/>
      <c r="C96" s="136"/>
      <c r="D96" s="136"/>
      <c r="E96" s="136"/>
      <c r="F96" s="136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 ht="15.75" customHeight="1">
      <c r="A97" s="137" t="s">
        <v>269</v>
      </c>
      <c r="B97" s="135" t="s">
        <v>270</v>
      </c>
      <c r="F97" s="139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 ht="15.75" customHeight="1">
      <c r="A98" s="137"/>
      <c r="B98" s="135"/>
      <c r="C98" s="135"/>
      <c r="D98" s="135"/>
      <c r="E98" s="135"/>
      <c r="F98" s="137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 ht="15.75" customHeight="1">
      <c r="A99" s="137"/>
      <c r="B99" s="135" t="s">
        <v>271</v>
      </c>
      <c r="E99" s="139"/>
      <c r="F99" s="175" t="b">
        <v>1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 ht="15.75" customHeight="1">
      <c r="A100" s="137"/>
      <c r="B100" s="135" t="s">
        <v>272</v>
      </c>
      <c r="E100" s="139"/>
      <c r="F100" s="175" t="b">
        <v>0</v>
      </c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 ht="15.75" customHeight="1">
      <c r="A101" s="137"/>
      <c r="B101" s="135" t="s">
        <v>273</v>
      </c>
      <c r="E101" s="139"/>
      <c r="F101" s="176" t="b">
        <v>0</v>
      </c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 ht="15.75" customHeight="1">
      <c r="A102" s="137"/>
      <c r="B102" s="135" t="s">
        <v>274</v>
      </c>
      <c r="E102" s="139"/>
      <c r="F102" s="176" t="b">
        <v>0</v>
      </c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 ht="15.75" customHeight="1">
      <c r="A103" s="137"/>
      <c r="B103" s="135" t="s">
        <v>275</v>
      </c>
      <c r="E103" s="139"/>
      <c r="F103" s="176" t="b">
        <v>0</v>
      </c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 ht="15.75" customHeight="1">
      <c r="A104" s="137"/>
      <c r="B104" s="144" t="s">
        <v>276</v>
      </c>
      <c r="C104" s="141"/>
      <c r="D104" s="141"/>
      <c r="E104" s="141"/>
      <c r="F104" s="11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 ht="15.75" customHeight="1">
      <c r="A105" s="135"/>
      <c r="B105" s="136"/>
      <c r="C105" s="136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 ht="15.75" customHeight="1">
      <c r="A106" s="137" t="s">
        <v>277</v>
      </c>
      <c r="B106" s="135" t="s">
        <v>278</v>
      </c>
      <c r="C106" s="139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 ht="15.75" customHeight="1">
      <c r="A107" s="137"/>
      <c r="B107" s="135"/>
      <c r="C107" s="137"/>
      <c r="D107" s="135"/>
      <c r="E107" s="135"/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 ht="15.75" customHeight="1">
      <c r="A108" s="137"/>
      <c r="B108" s="135" t="s">
        <v>279</v>
      </c>
      <c r="C108" s="176" t="b">
        <v>0</v>
      </c>
      <c r="D108" s="135"/>
      <c r="E108" s="135"/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 ht="15.75" customHeight="1">
      <c r="A109" s="137"/>
      <c r="B109" s="135" t="s">
        <v>280</v>
      </c>
      <c r="C109" s="176" t="b">
        <v>0</v>
      </c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 ht="15.75" customHeight="1">
      <c r="A110" s="137"/>
      <c r="B110" s="135" t="s">
        <v>281</v>
      </c>
      <c r="C110" s="176" t="b">
        <v>1</v>
      </c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 ht="15.75" customHeight="1">
      <c r="A111" s="137"/>
      <c r="B111" s="147" t="s">
        <v>282</v>
      </c>
      <c r="C111" s="11"/>
      <c r="D111" s="135"/>
      <c r="E111" s="135"/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 ht="15.75" customHeight="1">
      <c r="A112" s="135"/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 ht="15.75" customHeight="1">
      <c r="A113" s="148" t="s">
        <v>283</v>
      </c>
      <c r="B113" s="136"/>
      <c r="C113" s="136"/>
      <c r="D113" s="136"/>
      <c r="E113" s="136"/>
      <c r="F113" s="136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 ht="15.75" customHeight="1">
      <c r="A114" s="137" t="s">
        <v>284</v>
      </c>
      <c r="B114" s="144" t="s">
        <v>285</v>
      </c>
      <c r="C114" s="11"/>
      <c r="D114" s="147" t="s">
        <v>286</v>
      </c>
      <c r="E114" s="141"/>
      <c r="F114" s="11"/>
      <c r="G114" s="135"/>
      <c r="H114" s="135"/>
      <c r="I114" s="135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 ht="15.75" customHeight="1">
      <c r="A115" s="137" t="s">
        <v>287</v>
      </c>
      <c r="B115" s="177" t="s">
        <v>288</v>
      </c>
      <c r="C115" s="136"/>
      <c r="D115" s="136"/>
      <c r="E115" s="147" t="s">
        <v>289</v>
      </c>
      <c r="F115" s="11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 ht="15.75" customHeight="1">
      <c r="A116" s="137" t="s">
        <v>290</v>
      </c>
      <c r="B116" s="135" t="s">
        <v>291</v>
      </c>
      <c r="E116" s="139"/>
      <c r="F116" s="137" t="s">
        <v>292</v>
      </c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 ht="15.75" customHeight="1">
      <c r="A117" s="137"/>
      <c r="B117" s="144" t="s">
        <v>293</v>
      </c>
      <c r="C117" s="141"/>
      <c r="D117" s="141"/>
      <c r="E117" s="11"/>
      <c r="F117" s="167" t="s">
        <v>294</v>
      </c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 ht="15.75" customHeight="1">
      <c r="A118" s="137" t="s">
        <v>295</v>
      </c>
      <c r="B118" s="144" t="s">
        <v>296</v>
      </c>
      <c r="C118" s="141"/>
      <c r="D118" s="141"/>
      <c r="E118" s="11"/>
      <c r="F118" s="167" t="s">
        <v>297</v>
      </c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 ht="15.75" customHeight="1">
      <c r="A119" s="157" t="s">
        <v>298</v>
      </c>
      <c r="B119" s="156" t="s">
        <v>299</v>
      </c>
      <c r="C119" s="178"/>
      <c r="F119" s="139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ht="15.75" customHeight="1">
      <c r="A120" s="157"/>
      <c r="B120" s="158"/>
      <c r="F120" s="139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ht="15.75" customHeight="1">
      <c r="A121" s="157"/>
      <c r="B121" s="158"/>
      <c r="F121" s="139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 ht="15.75" customHeight="1">
      <c r="A122" s="157"/>
      <c r="B122" s="158"/>
      <c r="F122" s="139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 ht="15.75" customHeight="1">
      <c r="A123" s="157"/>
      <c r="B123" s="158"/>
      <c r="F123" s="139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 ht="15.75" customHeight="1">
      <c r="A124" s="157"/>
      <c r="B124" s="159"/>
      <c r="C124" s="141"/>
      <c r="D124" s="141"/>
      <c r="E124" s="141"/>
      <c r="F124" s="11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 ht="15.75" customHeight="1">
      <c r="A125" s="157" t="s">
        <v>300</v>
      </c>
      <c r="B125" s="156" t="s">
        <v>301</v>
      </c>
      <c r="C125" s="178"/>
      <c r="F125" s="139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 ht="15.75" customHeight="1">
      <c r="A126" s="137"/>
      <c r="B126" s="158"/>
      <c r="F126" s="139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 ht="15.75" customHeight="1">
      <c r="A127" s="137"/>
      <c r="B127" s="158"/>
      <c r="F127" s="139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 ht="15.75" customHeight="1">
      <c r="A128" s="137"/>
      <c r="B128" s="158"/>
      <c r="F128" s="139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 ht="15.75" customHeight="1">
      <c r="A129" s="137"/>
      <c r="B129" s="158"/>
      <c r="F129" s="139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 ht="15.75" customHeight="1">
      <c r="A130" s="137"/>
      <c r="B130" s="159"/>
      <c r="C130" s="141"/>
      <c r="D130" s="141"/>
      <c r="E130" s="141"/>
      <c r="F130" s="11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 ht="15.75" customHeight="1">
      <c r="A131" s="137" t="s">
        <v>302</v>
      </c>
      <c r="B131" s="135" t="s">
        <v>303</v>
      </c>
      <c r="C131" s="179" t="s">
        <v>304</v>
      </c>
      <c r="F131" s="139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 ht="15.75" customHeight="1">
      <c r="A132" s="137"/>
      <c r="B132" s="158"/>
      <c r="F132" s="139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 ht="15.75" customHeight="1">
      <c r="A133" s="137"/>
      <c r="B133" s="158"/>
      <c r="F133" s="139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 ht="15.75" customHeight="1">
      <c r="A134" s="137"/>
      <c r="B134" s="159"/>
      <c r="C134" s="141"/>
      <c r="D134" s="141"/>
      <c r="E134" s="141"/>
      <c r="F134" s="11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 ht="15.75" customHeight="1">
      <c r="A135" s="137" t="s">
        <v>305</v>
      </c>
      <c r="B135" s="135" t="s">
        <v>306</v>
      </c>
      <c r="C135" s="179" t="s">
        <v>304</v>
      </c>
      <c r="F135" s="139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 ht="15.75" customHeight="1">
      <c r="A136" s="137"/>
      <c r="B136" s="158"/>
      <c r="F136" s="139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 ht="15.75" customHeight="1">
      <c r="A137" s="137"/>
      <c r="B137" s="158"/>
      <c r="F137" s="139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 ht="15.75" customHeight="1">
      <c r="A138" s="137"/>
      <c r="B138" s="159"/>
      <c r="C138" s="141"/>
      <c r="D138" s="141"/>
      <c r="E138" s="141"/>
      <c r="F138" s="11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 ht="15.75" customHeight="1">
      <c r="A139" s="135"/>
      <c r="B139" s="135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 ht="15.75" customHeight="1">
      <c r="A140" s="148" t="s">
        <v>307</v>
      </c>
      <c r="B140" s="136"/>
      <c r="C140" s="136"/>
      <c r="D140" s="136"/>
      <c r="E140" s="136"/>
      <c r="F140" s="136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 ht="15.75" customHeight="1">
      <c r="A141" s="137" t="s">
        <v>308</v>
      </c>
      <c r="B141" s="144" t="s">
        <v>309</v>
      </c>
      <c r="C141" s="141"/>
      <c r="D141" s="141"/>
      <c r="E141" s="11"/>
      <c r="F141" s="167" t="s">
        <v>186</v>
      </c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 ht="15.75" customHeight="1">
      <c r="A142" s="137" t="s">
        <v>310</v>
      </c>
      <c r="B142" s="177" t="s">
        <v>311</v>
      </c>
      <c r="C142" s="136"/>
      <c r="D142" s="136"/>
      <c r="E142" s="136"/>
      <c r="F142" s="169" t="s">
        <v>312</v>
      </c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 ht="15.75" customHeight="1">
      <c r="A143" s="137" t="s">
        <v>313</v>
      </c>
      <c r="B143" s="144" t="s">
        <v>314</v>
      </c>
      <c r="C143" s="141"/>
      <c r="D143" s="141"/>
      <c r="E143" s="11"/>
      <c r="F143" s="167" t="s">
        <v>186</v>
      </c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 ht="15.75" customHeight="1">
      <c r="A144" s="137" t="s">
        <v>315</v>
      </c>
      <c r="B144" s="144" t="s">
        <v>316</v>
      </c>
      <c r="C144" s="141"/>
      <c r="D144" s="141"/>
      <c r="E144" s="11"/>
      <c r="F144" s="169" t="s">
        <v>317</v>
      </c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 ht="15.75" customHeight="1">
      <c r="A145" s="157" t="s">
        <v>318</v>
      </c>
      <c r="B145" s="143" t="s">
        <v>319</v>
      </c>
      <c r="C145" s="141"/>
      <c r="D145" s="141"/>
      <c r="E145" s="11"/>
      <c r="F145" s="169" t="s">
        <v>320</v>
      </c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 ht="15.75" customHeight="1">
      <c r="A146" s="137" t="s">
        <v>321</v>
      </c>
      <c r="B146" s="144" t="s">
        <v>322</v>
      </c>
      <c r="C146" s="11"/>
      <c r="D146" s="172"/>
      <c r="E146" s="141"/>
      <c r="F146" s="167" t="s">
        <v>18</v>
      </c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 ht="15.75" customHeight="1">
      <c r="A147" s="137"/>
      <c r="B147" s="144" t="s">
        <v>323</v>
      </c>
      <c r="C147" s="11"/>
      <c r="D147" s="172"/>
      <c r="E147" s="141"/>
      <c r="F147" s="167" t="s">
        <v>18</v>
      </c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 ht="15.75" customHeight="1">
      <c r="A148" s="137" t="s">
        <v>324</v>
      </c>
      <c r="B148" s="144" t="s">
        <v>325</v>
      </c>
      <c r="C148" s="141"/>
      <c r="D148" s="141"/>
      <c r="E148" s="11"/>
      <c r="F148" s="167" t="s">
        <v>326</v>
      </c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 ht="15.75" customHeight="1">
      <c r="A149" s="135"/>
      <c r="B149" s="135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 ht="15.75" customHeight="1">
      <c r="A150" s="148" t="s">
        <v>327</v>
      </c>
      <c r="B150" s="136"/>
      <c r="C150" s="136"/>
      <c r="D150" s="136"/>
      <c r="E150" s="136"/>
      <c r="F150" s="136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 ht="15.75" customHeight="1">
      <c r="A151" s="137" t="s">
        <v>328</v>
      </c>
      <c r="B151" s="135" t="s">
        <v>329</v>
      </c>
      <c r="E151" s="139"/>
      <c r="F151" s="137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 ht="15.75" customHeight="1">
      <c r="A152" s="137"/>
      <c r="B152" s="135" t="s">
        <v>330</v>
      </c>
      <c r="D152" s="139"/>
      <c r="E152" s="135" t="s">
        <v>326</v>
      </c>
      <c r="F152" s="139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 ht="15.75" customHeight="1">
      <c r="A153" s="137"/>
      <c r="B153" s="135" t="s">
        <v>331</v>
      </c>
      <c r="D153" s="139"/>
      <c r="E153" s="135" t="s">
        <v>326</v>
      </c>
      <c r="F153" s="139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 ht="15.75" customHeight="1">
      <c r="A154" s="137"/>
      <c r="B154" s="135" t="s">
        <v>332</v>
      </c>
      <c r="D154" s="139"/>
      <c r="E154" s="135" t="s">
        <v>326</v>
      </c>
      <c r="F154" s="139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 ht="15.75" customHeight="1">
      <c r="A155" s="137"/>
      <c r="B155" s="144" t="s">
        <v>333</v>
      </c>
      <c r="C155" s="141"/>
      <c r="D155" s="11"/>
      <c r="E155" s="144" t="s">
        <v>326</v>
      </c>
      <c r="F155" s="11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 ht="15.75" customHeight="1">
      <c r="A156" s="137" t="s">
        <v>334</v>
      </c>
      <c r="B156" s="144" t="s">
        <v>335</v>
      </c>
      <c r="C156" s="141"/>
      <c r="D156" s="11"/>
      <c r="E156" s="147" t="s">
        <v>336</v>
      </c>
      <c r="F156" s="11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 ht="15.75" customHeight="1">
      <c r="A157" s="137" t="s">
        <v>337</v>
      </c>
      <c r="B157" s="135" t="s">
        <v>338</v>
      </c>
      <c r="C157" s="137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 ht="15.75" customHeight="1">
      <c r="A158" s="137"/>
      <c r="B158" s="135"/>
      <c r="C158" s="137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 ht="15.75" customHeight="1">
      <c r="A159" s="137"/>
      <c r="B159" s="135" t="s">
        <v>279</v>
      </c>
      <c r="C159" s="176" t="b">
        <v>0</v>
      </c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 ht="15.75" customHeight="1">
      <c r="A160" s="137"/>
      <c r="B160" s="135" t="s">
        <v>280</v>
      </c>
      <c r="C160" s="176" t="b">
        <v>0</v>
      </c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 ht="15.75" customHeight="1">
      <c r="A161" s="137"/>
      <c r="B161" s="135" t="s">
        <v>281</v>
      </c>
      <c r="C161" s="176" t="b">
        <v>1</v>
      </c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 ht="15.75" customHeight="1">
      <c r="A162" s="137"/>
      <c r="B162" s="144" t="s">
        <v>339</v>
      </c>
      <c r="C162" s="11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 ht="15.75" customHeight="1">
      <c r="A163" s="137" t="s">
        <v>340</v>
      </c>
      <c r="B163" s="166" t="s">
        <v>341</v>
      </c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 ht="15.75" customHeight="1">
      <c r="A164" s="137"/>
      <c r="B164" s="135"/>
      <c r="C164" s="137"/>
      <c r="D164" s="135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 ht="15.75" customHeight="1">
      <c r="A165" s="137"/>
      <c r="B165" s="135" t="s">
        <v>342</v>
      </c>
      <c r="C165" s="176" t="b">
        <v>0</v>
      </c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 ht="15.75" customHeight="1">
      <c r="A166" s="137"/>
      <c r="B166" s="135" t="s">
        <v>43</v>
      </c>
      <c r="C166" s="176" t="b">
        <v>0</v>
      </c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 ht="15.75" customHeight="1">
      <c r="A167" s="137"/>
      <c r="B167" s="135" t="s">
        <v>259</v>
      </c>
      <c r="C167" s="176" t="b">
        <v>1</v>
      </c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 ht="15.75" customHeight="1">
      <c r="A168" s="137"/>
      <c r="B168" s="135" t="s">
        <v>343</v>
      </c>
      <c r="C168" s="176" t="b">
        <v>0</v>
      </c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 ht="15.75" customHeight="1">
      <c r="A169" s="137"/>
      <c r="B169" s="144" t="s">
        <v>339</v>
      </c>
      <c r="C169" s="11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 ht="15.75" customHeight="1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 ht="15.75" customHeight="1">
      <c r="A171" s="148" t="s">
        <v>344</v>
      </c>
      <c r="B171" s="136"/>
      <c r="C171" s="136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 ht="15.75" customHeight="1">
      <c r="A172" s="157" t="s">
        <v>345</v>
      </c>
      <c r="B172" s="156" t="s">
        <v>346</v>
      </c>
      <c r="C172" s="139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 ht="15.75" customHeight="1">
      <c r="A173" s="137"/>
      <c r="B173" s="135"/>
      <c r="C173" s="137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 ht="15.75" customHeight="1">
      <c r="A174" s="137"/>
      <c r="B174" s="135" t="s">
        <v>347</v>
      </c>
      <c r="C174" s="176" t="b">
        <v>1</v>
      </c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 ht="15.75" customHeight="1">
      <c r="A175" s="137"/>
      <c r="B175" s="135" t="s">
        <v>348</v>
      </c>
      <c r="C175" s="176" t="b">
        <v>1</v>
      </c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 ht="15.75" customHeight="1">
      <c r="A176" s="137"/>
      <c r="B176" s="136" t="s">
        <v>349</v>
      </c>
      <c r="C176" s="180" t="b">
        <v>0</v>
      </c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 ht="15.75" customHeight="1">
      <c r="A177" s="157" t="s">
        <v>350</v>
      </c>
      <c r="B177" s="156" t="s">
        <v>351</v>
      </c>
      <c r="C177" s="139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 ht="15.75" customHeight="1">
      <c r="A178" s="137"/>
      <c r="B178" s="135"/>
      <c r="C178" s="137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 ht="15.75" customHeight="1">
      <c r="A179" s="137"/>
      <c r="B179" s="135" t="s">
        <v>347</v>
      </c>
      <c r="C179" s="181">
        <v>44926.0</v>
      </c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 ht="15.75" customHeight="1">
      <c r="A180" s="137"/>
      <c r="B180" s="135" t="s">
        <v>352</v>
      </c>
      <c r="C180" s="137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 ht="15.75" customHeight="1">
      <c r="A181" s="137"/>
      <c r="B181" s="136" t="s">
        <v>349</v>
      </c>
      <c r="C181" s="167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 ht="15.75" customHeight="1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 ht="15.75" customHeight="1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 ht="15.75" customHeight="1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 ht="15.75" customHeight="1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 ht="15.75" customHeight="1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 ht="15.75" customHeight="1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 ht="15.75" customHeight="1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 ht="15.75" customHeight="1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 ht="15.75" customHeight="1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 ht="15.75" customHeight="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 ht="15.75" customHeight="1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 ht="15.75" customHeight="1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 ht="15.75" customHeight="1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 ht="15.75" customHeight="1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 ht="15.75" customHeight="1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 ht="15.75" customHeight="1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 ht="15.75" customHeight="1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 ht="15.75" customHeight="1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 ht="15.75" customHeight="1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 ht="15.75" customHeight="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 ht="15.75" customHeight="1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 ht="15.75" customHeight="1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 ht="15.75" customHeight="1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 ht="15.75" customHeight="1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 ht="15.75" customHeight="1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 ht="15.75" customHeight="1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 ht="15.75" customHeight="1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 ht="15.75" customHeight="1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 ht="15.75" customHeight="1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 ht="15.75" customHeight="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 ht="15.75" customHeight="1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 ht="15.75" customHeight="1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 ht="15.75" customHeight="1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 ht="15.75" customHeight="1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 ht="15.75" customHeight="1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 ht="15.75" customHeight="1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 ht="15.75" customHeight="1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 ht="15.75" customHeight="1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 ht="15.75" customHeight="1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 ht="15.75" customHeight="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 ht="15.75" customHeight="1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 ht="15.75" customHeight="1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 ht="15.75" customHeight="1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 ht="15.75" customHeight="1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 ht="15.75" customHeight="1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 ht="15.75" customHeight="1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 ht="15.75" customHeight="1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 ht="15.75" customHeight="1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 ht="15.75" customHeight="1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 ht="15.75" customHeight="1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 ht="15.75" customHeight="1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 ht="15.75" customHeight="1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 ht="15.75" customHeight="1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 ht="15.75" customHeight="1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 ht="15.75" customHeight="1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 ht="15.75" customHeight="1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 ht="15.75" customHeight="1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 ht="15.75" customHeight="1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 ht="15.75" customHeight="1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 ht="15.75" customHeight="1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 ht="15.75" customHeight="1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 ht="15.75" customHeight="1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 ht="15.75" customHeight="1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 ht="15.75" customHeight="1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 ht="15.75" customHeight="1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 ht="15.75" customHeight="1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 ht="15.75" customHeight="1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 ht="15.75" customHeight="1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 ht="15.75" customHeight="1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 ht="15.75" customHeight="1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 ht="15.75" customHeight="1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 ht="15.75" customHeight="1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 ht="15.75" customHeight="1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 ht="15.75" customHeight="1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 ht="15.75" customHeight="1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 ht="15.75" customHeight="1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 ht="15.75" customHeight="1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 ht="15.75" customHeight="1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 ht="15.75" customHeight="1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 ht="15.75" customHeight="1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 ht="15.75" customHeight="1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 ht="15.75" customHeight="1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 ht="15.75" customHeight="1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 ht="15.75" customHeight="1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 ht="15.75" customHeight="1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 ht="15.75" customHeight="1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 ht="15.75" customHeight="1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 ht="15.75" customHeight="1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 ht="15.75" customHeight="1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 ht="15.75" customHeight="1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 ht="15.75" customHeight="1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 ht="15.75" customHeight="1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 ht="15.75" customHeight="1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 ht="15.75" customHeight="1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 ht="15.75" customHeight="1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 ht="15.75" customHeight="1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 ht="15.75" customHeight="1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 ht="15.75" customHeight="1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 ht="15.75" customHeight="1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 ht="15.75" customHeight="1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 ht="15.75" customHeight="1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 ht="15.75" customHeight="1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 ht="15.75" customHeight="1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 ht="15.75" customHeight="1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 ht="15.75" customHeight="1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 ht="15.75" customHeight="1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 ht="15.75" customHeight="1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 ht="15.75" customHeight="1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 ht="15.75" customHeight="1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 ht="15.75" customHeight="1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 ht="15.75" customHeight="1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 ht="15.75" customHeight="1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 ht="15.75" customHeight="1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 ht="15.75" customHeight="1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 ht="15.75" customHeight="1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 ht="15.75" customHeight="1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 ht="15.75" customHeight="1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 ht="15.75" customHeight="1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 ht="15.75" customHeight="1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 ht="15.75" customHeight="1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 ht="15.75" customHeight="1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 ht="15.75" customHeight="1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 ht="15.75" customHeight="1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 ht="15.75" customHeight="1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 ht="15.75" customHeight="1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 ht="15.75" customHeight="1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 ht="15.75" customHeight="1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 ht="15.75" customHeight="1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 ht="15.75" customHeight="1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 ht="15.75" customHeight="1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 ht="15.75" customHeight="1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 ht="15.75" customHeight="1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 ht="15.75" customHeight="1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 ht="15.75" customHeight="1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 ht="15.75" customHeight="1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 ht="15.75" customHeight="1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 ht="15.75" customHeight="1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 ht="15.75" customHeight="1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 ht="15.75" customHeight="1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 ht="15.75" customHeight="1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 ht="15.75" customHeight="1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 ht="15.75" customHeight="1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 ht="15.75" customHeight="1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 ht="15.75" customHeight="1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 ht="15.75" customHeight="1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 ht="15.75" customHeight="1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 ht="15.75" customHeight="1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 ht="15.75" customHeight="1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 ht="15.75" customHeight="1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 ht="15.75" customHeight="1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 ht="15.75" customHeight="1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 ht="15.75" customHeight="1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 ht="15.75" customHeight="1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 ht="15.75" customHeight="1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 ht="15.75" customHeight="1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 ht="15.75" customHeight="1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 ht="15.75" customHeight="1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 ht="15.75" customHeight="1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 ht="15.75" customHeight="1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 ht="15.75" customHeight="1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 ht="15.75" customHeight="1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 ht="15.75" customHeight="1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 ht="15.75" customHeight="1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 ht="15.75" customHeight="1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 ht="15.75" customHeight="1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 ht="15.75" customHeight="1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 ht="15.75" customHeight="1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 ht="15.75" customHeight="1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 ht="15.75" customHeight="1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 ht="15.75" customHeight="1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 ht="15.75" customHeight="1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 ht="15.75" customHeight="1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 ht="15.75" customHeight="1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 ht="15.75" customHeight="1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 ht="15.75" customHeight="1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 ht="15.75" customHeight="1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 ht="15.75" customHeight="1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 ht="15.75" customHeight="1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 ht="15.75" customHeight="1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 ht="15.75" customHeight="1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 ht="15.75" customHeight="1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 ht="15.75" customHeight="1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 ht="15.75" customHeight="1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 ht="15.75" customHeight="1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 ht="15.75" customHeight="1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 ht="15.75" customHeight="1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 ht="15.75" customHeight="1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 ht="15.75" customHeight="1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 ht="15.75" customHeight="1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 ht="15.75" customHeight="1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 ht="15.75" customHeight="1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 ht="15.75" customHeight="1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 ht="15.75" customHeight="1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 ht="15.75" customHeight="1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 ht="15.75" customHeight="1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 ht="15.75" customHeight="1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 ht="15.75" customHeight="1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 ht="15.75" customHeight="1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 ht="15.75" customHeight="1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 ht="15.75" customHeight="1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 ht="15.75" customHeight="1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 ht="15.75" customHeight="1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 ht="15.75" customHeight="1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 ht="15.75" customHeight="1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 ht="15.75" customHeight="1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 ht="15.75" customHeight="1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 ht="15.75" customHeight="1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 ht="15.75" customHeight="1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 ht="15.75" customHeight="1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 ht="15.75" customHeight="1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 ht="15.75" customHeight="1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 ht="15.75" customHeight="1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 ht="15.75" customHeight="1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 ht="15.75" customHeight="1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 ht="15.75" customHeight="1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 ht="15.75" customHeight="1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 ht="15.75" customHeight="1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 ht="15.75" customHeight="1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 ht="15.75" customHeight="1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 ht="15.75" customHeight="1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 ht="15.75" customHeight="1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 ht="15.75" customHeight="1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 ht="15.75" customHeight="1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 ht="15.75" customHeight="1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 ht="15.75" customHeight="1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 ht="15.75" customHeight="1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 ht="15.75" customHeight="1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 ht="15.75" customHeight="1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 ht="15.75" customHeight="1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 ht="15.75" customHeight="1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 ht="15.75" customHeight="1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 ht="15.75" customHeight="1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 ht="15.75" customHeight="1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 ht="15.75" customHeight="1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 ht="15.75" customHeight="1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 ht="15.75" customHeight="1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 ht="15.75" customHeight="1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 ht="15.75" customHeight="1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 ht="15.75" customHeight="1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 ht="15.75" customHeight="1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 ht="15.75" customHeight="1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 ht="15.75" customHeight="1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 ht="15.75" customHeight="1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 ht="15.75" customHeight="1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 ht="15.75" customHeight="1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 ht="15.75" customHeight="1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 ht="15.75" customHeight="1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 ht="15.75" customHeight="1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 ht="15.75" customHeight="1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 ht="15.75" customHeight="1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 ht="15.75" customHeight="1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 ht="15.75" customHeight="1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 ht="15.75" customHeight="1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 ht="15.75" customHeight="1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 ht="15.75" customHeight="1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 ht="15.75" customHeight="1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 ht="15.75" customHeight="1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 ht="15.75" customHeight="1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 ht="15.75" customHeight="1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 ht="15.75" customHeight="1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 ht="15.75" customHeight="1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 ht="15.75" customHeight="1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 ht="15.75" customHeight="1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 ht="15.75" customHeight="1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 ht="15.75" customHeight="1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 ht="15.75" customHeight="1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 ht="15.75" customHeight="1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 ht="15.75" customHeight="1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 ht="15.75" customHeight="1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 ht="15.75" customHeight="1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 ht="15.75" customHeight="1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 ht="15.75" customHeight="1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 ht="15.75" customHeight="1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 ht="15.75" customHeight="1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 ht="15.75" customHeight="1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 ht="15.75" customHeight="1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 ht="15.75" customHeight="1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 ht="15.75" customHeight="1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 ht="15.75" customHeight="1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 ht="15.75" customHeight="1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 ht="15.75" customHeight="1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 ht="15.75" customHeight="1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 ht="15.75" customHeight="1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 ht="15.75" customHeight="1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 ht="15.75" customHeight="1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 ht="15.75" customHeight="1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 ht="15.75" customHeight="1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 ht="15.75" customHeight="1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 ht="15.75" customHeight="1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 ht="15.75" customHeight="1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 ht="15.75" customHeight="1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 ht="15.75" customHeight="1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 ht="15.75" customHeight="1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 ht="15.75" customHeight="1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 ht="15.75" customHeight="1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 ht="15.75" customHeight="1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 ht="15.75" customHeight="1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 ht="15.75" customHeight="1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 ht="15.75" customHeight="1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 ht="15.75" customHeight="1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 ht="15.75" customHeight="1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 ht="15.75" customHeight="1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 ht="15.75" customHeight="1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 ht="15.75" customHeight="1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 ht="15.75" customHeight="1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 ht="15.75" customHeight="1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 ht="15.75" customHeight="1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 ht="15.75" customHeight="1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 ht="15.75" customHeight="1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 ht="15.75" customHeight="1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 ht="15.75" customHeight="1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 ht="15.75" customHeight="1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 ht="15.75" customHeight="1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 ht="15.75" customHeight="1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 ht="15.75" customHeight="1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 ht="15.75" customHeight="1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 ht="15.75" customHeight="1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 ht="15.75" customHeight="1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 ht="15.75" customHeight="1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 ht="15.75" customHeight="1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 ht="15.75" customHeight="1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 ht="15.75" customHeight="1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 ht="15.75" customHeight="1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 ht="15.75" customHeight="1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 ht="15.75" customHeight="1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 ht="15.75" customHeight="1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 ht="15.75" customHeight="1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 ht="15.75" customHeight="1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 ht="15.75" customHeight="1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 ht="15.75" customHeight="1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 ht="15.75" customHeight="1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 ht="15.75" customHeight="1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 ht="15.75" customHeight="1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 ht="15.75" customHeight="1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 ht="15.75" customHeight="1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 ht="15.75" customHeight="1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 ht="15.75" customHeight="1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 ht="15.75" customHeight="1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 ht="15.75" customHeight="1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 ht="15.75" customHeight="1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 ht="15.75" customHeight="1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 ht="15.75" customHeight="1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 ht="15.75" customHeight="1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 ht="15.75" customHeight="1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 ht="15.75" customHeight="1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 ht="15.75" customHeight="1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 ht="15.75" customHeight="1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 ht="15.75" customHeight="1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 ht="15.75" customHeight="1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 ht="15.75" customHeight="1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 ht="15.75" customHeight="1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 ht="15.75" customHeight="1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 ht="15.75" customHeight="1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 ht="15.75" customHeight="1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 ht="15.75" customHeight="1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 ht="15.75" customHeight="1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 ht="15.75" customHeight="1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 ht="15.75" customHeight="1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 ht="15.75" customHeight="1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 ht="15.75" customHeight="1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 ht="15.75" customHeight="1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 ht="15.75" customHeight="1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 ht="15.75" customHeight="1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 ht="15.75" customHeight="1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 ht="15.75" customHeight="1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 ht="15.75" customHeight="1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 ht="15.75" customHeight="1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 ht="15.75" customHeight="1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 ht="15.75" customHeight="1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 ht="15.75" customHeight="1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 ht="15.75" customHeight="1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 ht="15.75" customHeight="1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 ht="15.75" customHeight="1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 ht="15.75" customHeight="1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 ht="15.75" customHeight="1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 ht="15.75" customHeight="1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 ht="15.75" customHeight="1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 ht="15.75" customHeight="1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 ht="15.75" customHeight="1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 ht="15.75" customHeight="1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 ht="15.75" customHeight="1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 ht="15.75" customHeight="1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 ht="15.75" customHeight="1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 ht="15.75" customHeight="1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 ht="15.75" customHeight="1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 ht="15.75" customHeight="1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 ht="15.75" customHeight="1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 ht="15.75" customHeight="1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 ht="15.75" customHeight="1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 ht="15.75" customHeight="1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 ht="15.75" customHeight="1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 ht="15.75" customHeight="1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 ht="15.75" customHeight="1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 ht="15.75" customHeight="1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 ht="15.75" customHeight="1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 ht="15.75" customHeight="1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 ht="15.75" customHeight="1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 ht="15.75" customHeight="1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 ht="15.75" customHeight="1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 ht="15.75" customHeight="1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 ht="15.75" customHeight="1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 ht="15.75" customHeight="1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 ht="15.75" customHeight="1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 ht="15.75" customHeight="1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 ht="15.75" customHeight="1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 ht="15.75" customHeight="1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 ht="15.75" customHeight="1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 ht="15.75" customHeight="1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 ht="15.75" customHeight="1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 ht="15.75" customHeight="1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 ht="15.75" customHeight="1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 ht="15.75" customHeight="1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 ht="15.75" customHeight="1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 ht="15.75" customHeight="1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 ht="15.75" customHeight="1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 ht="15.75" customHeight="1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 ht="15.75" customHeight="1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 ht="15.75" customHeight="1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 ht="15.75" customHeight="1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 ht="15.75" customHeight="1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 ht="15.75" customHeight="1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 ht="15.75" customHeight="1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 ht="15.75" customHeight="1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 ht="15.75" customHeight="1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 ht="15.75" customHeight="1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 ht="15.75" customHeight="1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 ht="15.75" customHeight="1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 ht="15.75" customHeight="1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 ht="15.75" customHeight="1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 ht="15.75" customHeight="1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 ht="15.75" customHeight="1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 ht="15.75" customHeight="1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 ht="15.75" customHeight="1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 ht="15.75" customHeight="1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 ht="15.75" customHeight="1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 ht="15.75" customHeight="1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 ht="15.75" customHeight="1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 ht="15.75" customHeight="1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 ht="15.75" customHeight="1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 ht="15.75" customHeight="1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 ht="15.75" customHeight="1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 ht="15.75" customHeight="1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 ht="15.75" customHeight="1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 ht="15.75" customHeight="1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 ht="15.75" customHeight="1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 ht="15.75" customHeight="1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 ht="15.75" customHeight="1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 ht="15.75" customHeight="1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 ht="15.75" customHeight="1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 ht="15.75" customHeight="1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 ht="15.75" customHeight="1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 ht="15.75" customHeight="1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 ht="15.75" customHeight="1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 ht="15.75" customHeight="1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 ht="15.75" customHeight="1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 ht="15.75" customHeight="1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 ht="15.75" customHeight="1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 ht="15.75" customHeight="1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 ht="15.75" customHeight="1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 ht="15.75" customHeight="1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 ht="15.75" customHeight="1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 ht="15.75" customHeight="1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 ht="15.75" customHeight="1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 ht="15.75" customHeight="1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 ht="15.75" customHeight="1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 ht="15.75" customHeight="1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 ht="15.75" customHeight="1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 ht="15.75" customHeight="1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 ht="15.75" customHeight="1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 ht="15.75" customHeight="1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 ht="15.75" customHeight="1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 ht="15.75" customHeight="1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 ht="15.75" customHeight="1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 ht="15.75" customHeight="1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 ht="15.75" customHeight="1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 ht="15.75" customHeight="1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 ht="15.75" customHeight="1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 ht="15.75" customHeight="1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 ht="15.75" customHeight="1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 ht="15.75" customHeight="1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 ht="15.75" customHeight="1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 ht="15.75" customHeight="1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 ht="15.75" customHeight="1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 ht="15.75" customHeight="1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 ht="15.75" customHeight="1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 ht="15.75" customHeight="1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 ht="15.75" customHeight="1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 ht="15.75" customHeight="1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 ht="15.75" customHeight="1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 ht="15.75" customHeight="1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 ht="15.75" customHeight="1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 ht="15.75" customHeight="1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 ht="15.75" customHeight="1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 ht="15.75" customHeight="1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 ht="15.75" customHeight="1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 ht="15.75" customHeight="1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 ht="15.75" customHeight="1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 ht="15.75" customHeight="1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 ht="15.75" customHeight="1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 ht="15.75" customHeight="1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 ht="15.75" customHeight="1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 ht="15.75" customHeight="1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 ht="15.75" customHeight="1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 ht="15.75" customHeight="1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 ht="15.75" customHeight="1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 ht="15.75" customHeight="1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 ht="15.75" customHeight="1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 ht="15.75" customHeight="1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 ht="15.75" customHeight="1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 ht="15.75" customHeight="1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 ht="15.75" customHeight="1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 ht="15.75" customHeight="1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 ht="15.75" customHeight="1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 ht="15.75" customHeight="1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 ht="15.75" customHeight="1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 ht="15.75" customHeight="1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 ht="15.75" customHeight="1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 ht="15.75" customHeight="1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 ht="15.75" customHeight="1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 ht="15.75" customHeight="1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 ht="15.75" customHeight="1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 ht="15.75" customHeight="1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 ht="15.75" customHeight="1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 ht="15.75" customHeight="1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 ht="15.75" customHeight="1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 ht="15.75" customHeight="1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 ht="15.75" customHeight="1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 ht="15.75" customHeight="1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 ht="15.75" customHeight="1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 ht="15.75" customHeight="1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 ht="15.75" customHeight="1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 ht="15.75" customHeight="1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 ht="15.75" customHeight="1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 ht="15.75" customHeight="1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 ht="15.75" customHeight="1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 ht="15.75" customHeight="1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 ht="15.75" customHeight="1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 ht="15.75" customHeight="1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 ht="15.75" customHeight="1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 ht="15.75" customHeight="1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 ht="15.75" customHeight="1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 ht="15.75" customHeight="1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 ht="15.75" customHeight="1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 ht="15.75" customHeight="1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 ht="15.75" customHeight="1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 ht="15.75" customHeight="1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 ht="15.75" customHeight="1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 ht="15.75" customHeight="1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 ht="15.75" customHeight="1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 ht="15.75" customHeight="1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 ht="15.75" customHeight="1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 ht="15.75" customHeight="1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 ht="15.75" customHeight="1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 ht="15.75" customHeight="1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 ht="15.75" customHeight="1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 ht="15.75" customHeight="1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 ht="15.75" customHeight="1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 ht="15.75" customHeight="1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 ht="15.75" customHeight="1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 ht="15.75" customHeight="1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 ht="15.75" customHeight="1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 ht="15.75" customHeight="1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 ht="15.75" customHeight="1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 ht="15.75" customHeight="1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 ht="15.75" customHeight="1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 ht="15.75" customHeight="1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 ht="15.75" customHeight="1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 ht="15.75" customHeight="1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 ht="15.75" customHeight="1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 ht="15.75" customHeight="1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 ht="15.75" customHeight="1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 ht="15.75" customHeight="1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 ht="15.75" customHeight="1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 ht="15.75" customHeight="1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 ht="15.75" customHeight="1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 ht="15.75" customHeight="1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 ht="15.75" customHeight="1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 ht="15.75" customHeight="1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 ht="15.75" customHeight="1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 ht="15.75" customHeight="1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 ht="15.75" customHeight="1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 ht="15.75" customHeight="1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 ht="15.75" customHeight="1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 ht="15.75" customHeight="1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 ht="15.75" customHeight="1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 ht="15.75" customHeight="1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 ht="15.75" customHeight="1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 ht="15.75" customHeight="1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 ht="15.75" customHeight="1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 ht="15.75" customHeight="1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 ht="15.75" customHeight="1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 ht="15.75" customHeight="1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 ht="15.75" customHeight="1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 ht="15.75" customHeight="1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 ht="15.75" customHeight="1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 ht="15.75" customHeight="1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 ht="15.75" customHeight="1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 ht="15.75" customHeight="1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 ht="15.75" customHeight="1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 ht="15.75" customHeight="1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 ht="15.75" customHeight="1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 ht="15.75" customHeight="1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 ht="15.75" customHeight="1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 ht="15.75" customHeight="1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 ht="15.75" customHeight="1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 ht="15.75" customHeight="1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 ht="15.75" customHeight="1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 ht="15.75" customHeight="1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 ht="15.75" customHeight="1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 ht="15.75" customHeight="1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 ht="15.75" customHeight="1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 ht="15.75" customHeight="1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 ht="15.75" customHeight="1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 ht="15.75" customHeight="1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 ht="15.75" customHeight="1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 ht="15.75" customHeight="1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 ht="15.75" customHeight="1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 ht="15.75" customHeight="1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 ht="15.75" customHeight="1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 ht="15.75" customHeight="1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 ht="15.75" customHeight="1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 ht="15.75" customHeight="1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 ht="15.75" customHeight="1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 ht="15.75" customHeight="1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 ht="15.75" customHeight="1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 ht="15.75" customHeight="1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 ht="15.75" customHeight="1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 ht="15.75" customHeight="1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 ht="15.75" customHeight="1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 ht="15.75" customHeight="1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 ht="15.75" customHeight="1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 ht="15.75" customHeight="1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 ht="15.75" customHeight="1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 ht="15.75" customHeight="1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 ht="15.75" customHeight="1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 ht="15.75" customHeight="1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 ht="15.75" customHeight="1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 ht="15.75" customHeight="1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 ht="15.75" customHeight="1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 ht="15.75" customHeight="1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 ht="15.75" customHeight="1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 ht="15.75" customHeight="1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 ht="15.75" customHeight="1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 ht="15.75" customHeight="1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 ht="15.75" customHeight="1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 ht="15.75" customHeight="1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 ht="15.75" customHeight="1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 ht="15.75" customHeight="1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 ht="15.75" customHeight="1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 ht="15.75" customHeight="1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 ht="15.75" customHeight="1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 ht="15.75" customHeight="1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 ht="15.75" customHeight="1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 ht="15.75" customHeight="1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 ht="15.75" customHeight="1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 ht="15.75" customHeight="1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 ht="15.75" customHeight="1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 ht="15.75" customHeight="1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 ht="15.75" customHeight="1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 ht="15.75" customHeight="1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 ht="15.75" customHeight="1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 ht="15.75" customHeight="1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 ht="15.75" customHeight="1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 ht="15.75" customHeight="1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 ht="15.75" customHeight="1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 ht="15.75" customHeight="1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 ht="15.75" customHeight="1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 ht="15.75" customHeight="1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 ht="15.75" customHeight="1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 ht="15.75" customHeight="1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 ht="15.75" customHeight="1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 ht="15.75" customHeight="1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 ht="15.75" customHeight="1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 ht="15.75" customHeight="1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 ht="15.75" customHeight="1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 ht="15.75" customHeight="1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 ht="15.75" customHeight="1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 ht="15.75" customHeight="1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 ht="15.75" customHeight="1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 ht="15.75" customHeight="1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 ht="15.75" customHeight="1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 ht="15.75" customHeight="1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 ht="15.75" customHeight="1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 ht="15.75" customHeight="1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 ht="15.75" customHeight="1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 ht="15.75" customHeight="1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 ht="15.75" customHeight="1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 ht="15.75" customHeight="1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 ht="15.75" customHeight="1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 ht="15.75" customHeight="1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 ht="15.75" customHeight="1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 ht="15.75" customHeight="1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 ht="15.75" customHeight="1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 ht="15.75" customHeight="1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 ht="15.75" customHeight="1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 ht="15.75" customHeight="1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 ht="15.75" customHeight="1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 ht="15.75" customHeight="1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 ht="15.75" customHeight="1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 ht="15.75" customHeight="1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 ht="15.75" customHeight="1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 ht="15.75" customHeight="1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 ht="15.75" customHeight="1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 ht="15.75" customHeight="1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 ht="15.75" customHeight="1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 ht="15.75" customHeight="1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 ht="15.75" customHeight="1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 ht="15.75" customHeight="1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 ht="15.75" customHeight="1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 ht="15.75" customHeight="1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 ht="15.75" customHeight="1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 ht="15.75" customHeight="1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 ht="15.75" customHeight="1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 ht="15.75" customHeight="1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 ht="15.75" customHeight="1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 ht="15.75" customHeight="1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 ht="15.75" customHeight="1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 ht="15.75" customHeight="1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 ht="15.75" customHeight="1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 ht="15.75" customHeight="1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 ht="15.75" customHeight="1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 ht="15.75" customHeight="1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 ht="15.75" customHeight="1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 ht="15.75" customHeight="1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 ht="15.75" customHeight="1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 ht="15.75" customHeight="1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 ht="15.75" customHeight="1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 ht="15.75" customHeight="1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 ht="15.75" customHeight="1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 ht="15.75" customHeight="1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 ht="15.75" customHeight="1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 ht="15.75" customHeight="1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 ht="15.75" customHeight="1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 ht="15.75" customHeight="1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 ht="15.75" customHeight="1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 ht="15.75" customHeight="1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 ht="15.75" customHeight="1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 ht="15.75" customHeight="1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 ht="15.75" customHeight="1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 ht="15.75" customHeight="1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 ht="15.75" customHeight="1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 ht="15.75" customHeight="1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 ht="15.75" customHeight="1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 ht="15.75" customHeight="1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 ht="15.75" customHeight="1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 ht="15.75" customHeight="1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 ht="15.75" customHeight="1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 ht="15.75" customHeight="1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 ht="15.75" customHeight="1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 ht="15.75" customHeight="1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 ht="15.75" customHeight="1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 ht="15.75" customHeight="1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 ht="15.75" customHeight="1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 ht="15.75" customHeight="1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 ht="15.75" customHeight="1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 ht="15.75" customHeight="1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 ht="15.75" customHeight="1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 ht="15.75" customHeight="1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 ht="15.75" customHeight="1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 ht="15.75" customHeight="1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 ht="15.75" customHeight="1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 ht="15.75" customHeight="1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 ht="15.75" customHeight="1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 ht="15.75" customHeight="1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 ht="15.75" customHeight="1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 ht="15.75" customHeight="1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 ht="15.75" customHeight="1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 ht="15.75" customHeight="1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 ht="15.75" customHeight="1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 ht="15.75" customHeight="1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 ht="15.75" customHeight="1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 ht="15.75" customHeight="1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 ht="15.75" customHeight="1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 ht="15.75" customHeight="1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 ht="15.75" customHeight="1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 ht="15.75" customHeight="1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 ht="15.75" customHeight="1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 ht="15.75" customHeight="1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 ht="15.75" customHeight="1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 ht="15.75" customHeight="1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 ht="15.75" customHeight="1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 ht="15.75" customHeight="1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 ht="15.75" customHeight="1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 ht="15.75" customHeight="1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 ht="15.75" customHeight="1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 ht="15.75" customHeight="1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 ht="15.75" customHeight="1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 ht="15.75" customHeight="1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 ht="15.75" customHeight="1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 ht="15.75" customHeight="1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 ht="15.75" customHeight="1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 ht="15.75" customHeight="1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 ht="15.75" customHeight="1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 ht="15.75" customHeight="1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 ht="15.75" customHeight="1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 ht="15.75" customHeight="1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 ht="15.75" customHeight="1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 ht="15.75" customHeight="1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 ht="15.75" customHeight="1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 ht="15.75" customHeight="1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 ht="15.75" customHeight="1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 ht="15.75" customHeight="1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 ht="15.75" customHeight="1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 ht="15.75" customHeight="1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 ht="15.75" customHeight="1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 ht="15.75" customHeight="1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 ht="15.75" customHeight="1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 ht="15.75" customHeight="1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 ht="15.75" customHeight="1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 ht="15.75" customHeight="1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 ht="15.75" customHeight="1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 ht="15.75" customHeight="1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 ht="15.75" customHeight="1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 ht="15.75" customHeight="1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 ht="15.75" customHeight="1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 ht="15.75" customHeight="1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 ht="15.75" customHeight="1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 ht="15.75" customHeight="1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 ht="15.75" customHeight="1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</sheetData>
  <mergeCells count="91">
    <mergeCell ref="B92:D92"/>
    <mergeCell ref="B93:D93"/>
    <mergeCell ref="E93:F93"/>
    <mergeCell ref="B94:D94"/>
    <mergeCell ref="E94:F94"/>
    <mergeCell ref="B95:F95"/>
    <mergeCell ref="B97:F97"/>
    <mergeCell ref="B99:E99"/>
    <mergeCell ref="B100:E100"/>
    <mergeCell ref="B101:E101"/>
    <mergeCell ref="B102:E102"/>
    <mergeCell ref="B103:E103"/>
    <mergeCell ref="B104:F104"/>
    <mergeCell ref="B106:C106"/>
    <mergeCell ref="B111:C111"/>
    <mergeCell ref="B114:C114"/>
    <mergeCell ref="D114:F114"/>
    <mergeCell ref="E115:F115"/>
    <mergeCell ref="B116:E116"/>
    <mergeCell ref="B117:E117"/>
    <mergeCell ref="B118:E118"/>
    <mergeCell ref="C119:F124"/>
    <mergeCell ref="C125:F130"/>
    <mergeCell ref="C131:F134"/>
    <mergeCell ref="C135:F138"/>
    <mergeCell ref="B141:E141"/>
    <mergeCell ref="B143:E143"/>
    <mergeCell ref="B144:E144"/>
    <mergeCell ref="B155:D155"/>
    <mergeCell ref="B156:D156"/>
    <mergeCell ref="E156:F156"/>
    <mergeCell ref="B162:C162"/>
    <mergeCell ref="B169:C169"/>
    <mergeCell ref="B172:C172"/>
    <mergeCell ref="B177:C177"/>
    <mergeCell ref="B152:D152"/>
    <mergeCell ref="E152:F152"/>
    <mergeCell ref="B153:D153"/>
    <mergeCell ref="E153:F153"/>
    <mergeCell ref="B154:D154"/>
    <mergeCell ref="E154:F154"/>
    <mergeCell ref="E155:F155"/>
    <mergeCell ref="A1:H1"/>
    <mergeCell ref="A2:H2"/>
    <mergeCell ref="C5:F6"/>
    <mergeCell ref="C7:F8"/>
    <mergeCell ref="C9:F9"/>
    <mergeCell ref="C10:F10"/>
    <mergeCell ref="C11:F11"/>
    <mergeCell ref="C14:F14"/>
    <mergeCell ref="B15:F15"/>
    <mergeCell ref="C16:F16"/>
    <mergeCell ref="C17:F17"/>
    <mergeCell ref="C18:F18"/>
    <mergeCell ref="B21:F21"/>
    <mergeCell ref="C22:F22"/>
    <mergeCell ref="C23:F23"/>
    <mergeCell ref="B24:F24"/>
    <mergeCell ref="C25:F25"/>
    <mergeCell ref="C26:F26"/>
    <mergeCell ref="C27:F27"/>
    <mergeCell ref="C28:F28"/>
    <mergeCell ref="C31:F36"/>
    <mergeCell ref="C37:F42"/>
    <mergeCell ref="C75:F75"/>
    <mergeCell ref="C76:F76"/>
    <mergeCell ref="C77:F77"/>
    <mergeCell ref="C78:F78"/>
    <mergeCell ref="B82:D82"/>
    <mergeCell ref="E82:F82"/>
    <mergeCell ref="B83:D83"/>
    <mergeCell ref="E83:F83"/>
    <mergeCell ref="B84:D84"/>
    <mergeCell ref="E84:F84"/>
    <mergeCell ref="B85:D85"/>
    <mergeCell ref="E85:F85"/>
    <mergeCell ref="E86:F86"/>
    <mergeCell ref="B86:D86"/>
    <mergeCell ref="B87:D87"/>
    <mergeCell ref="E87:F87"/>
    <mergeCell ref="B89:D89"/>
    <mergeCell ref="B91:D91"/>
    <mergeCell ref="E91:F91"/>
    <mergeCell ref="E92:F92"/>
    <mergeCell ref="B145:E145"/>
    <mergeCell ref="B146:C146"/>
    <mergeCell ref="D146:E146"/>
    <mergeCell ref="B147:C147"/>
    <mergeCell ref="D147:E147"/>
    <mergeCell ref="B148:E148"/>
    <mergeCell ref="B151:E151"/>
  </mergeCells>
  <dataValidations>
    <dataValidation type="custom" allowBlank="1" showDropDown="1" showInputMessage="1" prompt="Tanggal akhir kegiatan" sqref="E46:E47">
      <formula1>OR(NOT(ISERROR(DATEVALUE(E46))), AND(ISNUMBER(E46), LEFT(CELL("format", E46))="D"))</formula1>
    </dataValidation>
    <dataValidation type="list" allowBlank="1" sqref="E156">
      <formula1>"Deskriptif -1,Inferensia -2,Deskriptif dan Inferensia -3"</formula1>
    </dataValidation>
    <dataValidation type="list" allowBlank="1" sqref="C11 F141 F143 F148 E152:E155">
      <formula1>"Ya -1,Tidak -2"</formula1>
    </dataValidation>
    <dataValidation type="list" allowBlank="1" sqref="F142">
      <formula1>"Revisit -1,Supervisi -2,Task Force -3,Lainnya -4 ....."</formula1>
    </dataValidation>
    <dataValidation type="list" allowBlank="1" sqref="D114">
      <formula1>"Single Stage/Phase -1,Multi Stage/Phase -2"</formula1>
    </dataValidation>
    <dataValidation type="list" allowBlank="1" sqref="F144">
      <formula1>"Staf instansi penyelenggara -1,Mitra/Tenaga Kontrak -2,Staf instansi Penyelenggara dan Mitra/Tenaga Kontrak -3"</formula1>
    </dataValidation>
    <dataValidation type="list" allowBlank="1" sqref="C75">
      <formula1>"Hanya Sekali -1,Berulang -2"</formula1>
    </dataValidation>
    <dataValidation type="list" allowBlank="1" sqref="C78">
      <formula1>"Seluruh wilayah Indonesia -1,Sebagian wilayah Indonesia -2"</formula1>
    </dataValidation>
    <dataValidation type="list" allowBlank="1" sqref="C76">
      <formula1>"Harian -1,Mingguan -2,Bulanan -3,Triwulanan -4,Empat Bulanan -5,Semesteran -6,Tahunan -7,&gt;2 Tahunan -8"</formula1>
    </dataValidation>
    <dataValidation type="list" allowBlank="1" sqref="F118">
      <formula1>"List Frame -1,Area Frame -2"</formula1>
    </dataValidation>
    <dataValidation type="custom" allowBlank="1" showDropDown="1" sqref="C179:C181">
      <formula1>OR(NOT(ISERROR(DATEVALUE(C179))), AND(ISNUMBER(C179), LEFT(CELL("format", C179))="D"))</formula1>
    </dataValidation>
    <dataValidation type="list" allowBlank="1" sqref="C77">
      <formula1>"Longitudinal Panel -1,Longitudinal Cross Sectional -2,Cross Sectional -3"</formula1>
    </dataValidation>
    <dataValidation type="list" allowBlank="1" sqref="E115">
      <formula1>"Sampel Probabilitas -1,Sampel Non Probabilitas -2"</formula1>
    </dataValidation>
    <dataValidation type="list" allowBlank="1" sqref="F117">
      <formula1>"Quota Sampling -6,Accidental Sampling -7,Purpossive Sampling -8,Snowball Sampling -9,Saturation Sampling -10"</formula1>
    </dataValidation>
    <dataValidation type="list" allowBlank="1" sqref="F145">
      <formula1>"&lt;= SMP -1,SMA/SMK -2,Diploma I/II/III -3,Diploma IV/S1/S2/S3 -4"</formula1>
    </dataValidation>
    <dataValidation type="custom" allowBlank="1" showDropDown="1" showInputMessage="1" prompt="Tanggal awal" sqref="C46:C47 C50 C53 C56:C58">
      <formula1>OR(NOT(ISERROR(DATEVALUE(C46))), AND(ISNUMBER(C46), LEFT(CELL("format", C46))="D"))</formula1>
    </dataValidation>
    <dataValidation type="list" allowBlank="1" sqref="F116">
      <formula1>"Simple Random Sampling -1,Systematic Random Sampling -2,Stratified Random Sampling -3,Cluster Sampling -4,Multi Stage Sampling -5"</formula1>
    </dataValidation>
    <dataValidation type="list" allowBlank="1" sqref="C9">
      <formula1>"Pencacahan Lengkap -1,Survei -2,Kompilasi Produk Administrasi -3,Cara Lain Sesuai Perkembangan TI -4"</formula1>
    </dataValidation>
    <dataValidation type="list" allowBlank="1" sqref="C10">
      <formula1>"Pertanian dan Perikanan -1,Demografi dan Kependudukan -2,Pembangunan -3,Proyeksi Ekonomi -4,Pendidikan dan Pelatihan -5,Lingkungan -6,Keuangan -7,Globalisasi -8,Kesehatan -9,Industri dan Jasa -10,Teknologi Informasi Komunikasi -11,Perdagangan Internasiona"&amp;"l dan Neraca Perdagangan-12,Ketenagakerjaan -13,Neraca Nasional -14,Indikator Ekonomi Bulanan -15,Produktivitas -16,Harga dan Paritas Daya Beli -17,Sektor Publik Perpajakan dan Regulasi Pasar -18,Perwilayahan dan Perkotaan -19,Ilmu Pengetahuan dan Hak Pat"&amp;"en -20,Perlindungan Sosial dan Kesejahteraan -21,Transportasi -22"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4.0"/>
  </cols>
  <sheetData>
    <row r="1">
      <c r="A1" s="134" t="s">
        <v>173</v>
      </c>
      <c r="R1" s="135"/>
      <c r="S1" s="135"/>
      <c r="T1" s="135"/>
      <c r="U1" s="135"/>
      <c r="V1" s="135"/>
      <c r="W1" s="135"/>
      <c r="X1" s="135"/>
      <c r="Y1" s="135"/>
      <c r="Z1" s="135"/>
    </row>
    <row r="2">
      <c r="A2" s="134" t="s">
        <v>353</v>
      </c>
      <c r="R2" s="135"/>
      <c r="S2" s="135"/>
      <c r="T2" s="135"/>
      <c r="U2" s="135"/>
      <c r="V2" s="135"/>
      <c r="W2" s="135"/>
      <c r="X2" s="135"/>
      <c r="Y2" s="135"/>
      <c r="Z2" s="135"/>
    </row>
    <row r="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5"/>
      <c r="S3" s="135"/>
      <c r="T3" s="135"/>
      <c r="U3" s="135"/>
      <c r="V3" s="135"/>
      <c r="W3" s="135"/>
      <c r="X3" s="135"/>
      <c r="Y3" s="135"/>
      <c r="Z3" s="135"/>
    </row>
    <row r="4">
      <c r="A4" s="182" t="s">
        <v>354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1"/>
      <c r="R4" s="135"/>
      <c r="S4" s="135"/>
      <c r="T4" s="135"/>
      <c r="U4" s="135"/>
      <c r="V4" s="135"/>
      <c r="W4" s="135"/>
      <c r="X4" s="135"/>
      <c r="Y4" s="135"/>
      <c r="Z4" s="135"/>
    </row>
    <row r="5">
      <c r="A5" s="183" t="s">
        <v>355</v>
      </c>
      <c r="B5" s="139"/>
      <c r="C5" s="184" t="s">
        <v>176</v>
      </c>
      <c r="D5" s="137"/>
      <c r="E5" s="158"/>
      <c r="F5" s="158"/>
      <c r="G5" s="158"/>
      <c r="H5" s="158"/>
      <c r="I5" s="158"/>
      <c r="J5" s="158"/>
      <c r="K5" s="161"/>
      <c r="L5" s="185" t="s">
        <v>356</v>
      </c>
      <c r="M5" s="186" t="s">
        <v>357</v>
      </c>
      <c r="N5" s="153" t="s">
        <v>358</v>
      </c>
      <c r="O5" s="135"/>
      <c r="P5" s="135"/>
      <c r="Q5" s="137"/>
      <c r="R5" s="135"/>
      <c r="S5" s="135"/>
      <c r="T5" s="135"/>
      <c r="U5" s="135"/>
      <c r="V5" s="135"/>
      <c r="W5" s="135"/>
      <c r="X5" s="135"/>
      <c r="Y5" s="135"/>
      <c r="Z5" s="135"/>
    </row>
    <row r="6">
      <c r="A6" s="187"/>
      <c r="B6" s="136"/>
      <c r="C6" s="136"/>
      <c r="D6" s="188"/>
      <c r="E6" s="158"/>
      <c r="F6" s="158"/>
      <c r="G6" s="158"/>
      <c r="H6" s="158"/>
      <c r="I6" s="158"/>
      <c r="J6" s="158"/>
      <c r="K6" s="161"/>
      <c r="M6" s="186" t="s">
        <v>359</v>
      </c>
      <c r="N6" s="135" t="s">
        <v>179</v>
      </c>
      <c r="O6" s="135"/>
      <c r="P6" s="135"/>
      <c r="Q6" s="137"/>
      <c r="R6" s="135"/>
      <c r="S6" s="135"/>
      <c r="T6" s="135"/>
      <c r="U6" s="135"/>
      <c r="V6" s="135"/>
      <c r="W6" s="135"/>
      <c r="X6" s="135"/>
      <c r="Y6" s="135"/>
      <c r="Z6" s="135"/>
    </row>
    <row r="7">
      <c r="A7" s="183" t="s">
        <v>178</v>
      </c>
      <c r="B7" s="139"/>
      <c r="C7" s="135" t="s">
        <v>179</v>
      </c>
      <c r="D7" s="137"/>
      <c r="E7" s="158"/>
      <c r="F7" s="158"/>
      <c r="G7" s="158"/>
      <c r="H7" s="158"/>
      <c r="I7" s="158"/>
      <c r="J7" s="158"/>
      <c r="K7" s="161"/>
      <c r="M7" s="186" t="s">
        <v>360</v>
      </c>
      <c r="N7" s="135" t="s">
        <v>179</v>
      </c>
      <c r="O7" s="135"/>
      <c r="P7" s="135"/>
      <c r="Q7" s="137"/>
      <c r="R7" s="135"/>
      <c r="S7" s="135"/>
      <c r="T7" s="135"/>
      <c r="U7" s="135"/>
      <c r="V7" s="135"/>
      <c r="W7" s="135"/>
      <c r="X7" s="135"/>
      <c r="Y7" s="135"/>
      <c r="Z7" s="135"/>
    </row>
    <row r="8">
      <c r="A8" s="189" t="s">
        <v>180</v>
      </c>
      <c r="B8" s="136"/>
      <c r="C8" s="136"/>
      <c r="D8" s="188"/>
      <c r="E8" s="159"/>
      <c r="F8" s="159"/>
      <c r="G8" s="159"/>
      <c r="H8" s="159"/>
      <c r="I8" s="159"/>
      <c r="J8" s="159"/>
      <c r="K8" s="165"/>
      <c r="L8" s="141"/>
      <c r="M8" s="190" t="s">
        <v>361</v>
      </c>
      <c r="N8" s="136" t="s">
        <v>179</v>
      </c>
      <c r="O8" s="136"/>
      <c r="P8" s="136"/>
      <c r="Q8" s="188"/>
      <c r="R8" s="135"/>
      <c r="S8" s="135"/>
      <c r="T8" s="135"/>
      <c r="U8" s="135"/>
      <c r="V8" s="135"/>
      <c r="W8" s="135"/>
      <c r="X8" s="135"/>
      <c r="Y8" s="135"/>
      <c r="Z8" s="135"/>
    </row>
    <row r="9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35"/>
      <c r="S9" s="135"/>
      <c r="T9" s="135"/>
      <c r="U9" s="135"/>
      <c r="V9" s="135"/>
      <c r="W9" s="135"/>
      <c r="X9" s="135"/>
      <c r="Y9" s="135"/>
      <c r="Z9" s="135"/>
    </row>
    <row r="10">
      <c r="A10" s="191" t="s">
        <v>362</v>
      </c>
      <c r="B10" s="192" t="s">
        <v>363</v>
      </c>
      <c r="C10" s="192" t="s">
        <v>237</v>
      </c>
      <c r="D10" s="192" t="s">
        <v>238</v>
      </c>
      <c r="E10" s="192" t="s">
        <v>364</v>
      </c>
      <c r="F10" s="192" t="s">
        <v>365</v>
      </c>
      <c r="G10" s="192" t="s">
        <v>366</v>
      </c>
      <c r="H10" s="192" t="s">
        <v>4</v>
      </c>
      <c r="I10" s="192" t="s">
        <v>367</v>
      </c>
      <c r="J10" s="192" t="s">
        <v>368</v>
      </c>
      <c r="K10" s="193" t="s">
        <v>369</v>
      </c>
      <c r="L10" s="11"/>
      <c r="M10" s="193" t="s">
        <v>370</v>
      </c>
      <c r="N10" s="141"/>
      <c r="O10" s="11"/>
      <c r="P10" s="192" t="s">
        <v>371</v>
      </c>
      <c r="Q10" s="192" t="s">
        <v>372</v>
      </c>
      <c r="R10" s="135"/>
      <c r="S10" s="135"/>
      <c r="T10" s="135"/>
      <c r="U10" s="135"/>
      <c r="V10" s="135"/>
      <c r="W10" s="135"/>
      <c r="X10" s="135"/>
      <c r="Y10" s="135"/>
      <c r="Z10" s="135"/>
    </row>
    <row r="11">
      <c r="A11" s="84"/>
      <c r="B11" s="139"/>
      <c r="C11" s="139"/>
      <c r="D11" s="139"/>
      <c r="E11" s="139"/>
      <c r="F11" s="139"/>
      <c r="G11" s="139"/>
      <c r="H11" s="139"/>
      <c r="I11" s="139"/>
      <c r="J11" s="139"/>
      <c r="K11" s="193" t="s">
        <v>373</v>
      </c>
      <c r="L11" s="11"/>
      <c r="M11" s="193" t="s">
        <v>374</v>
      </c>
      <c r="N11" s="141"/>
      <c r="O11" s="11"/>
      <c r="P11" s="139"/>
      <c r="Q11" s="139"/>
      <c r="R11" s="135"/>
      <c r="S11" s="135"/>
      <c r="T11" s="135"/>
      <c r="U11" s="135"/>
      <c r="V11" s="135"/>
      <c r="W11" s="135"/>
      <c r="X11" s="135"/>
      <c r="Y11" s="135"/>
      <c r="Z11" s="135"/>
    </row>
    <row r="12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94" t="s">
        <v>375</v>
      </c>
      <c r="L12" s="194" t="s">
        <v>376</v>
      </c>
      <c r="M12" s="194" t="s">
        <v>377</v>
      </c>
      <c r="N12" s="194" t="s">
        <v>378</v>
      </c>
      <c r="O12" s="194" t="s">
        <v>376</v>
      </c>
      <c r="P12" s="11"/>
      <c r="Q12" s="11"/>
      <c r="R12" s="135"/>
      <c r="S12" s="135"/>
      <c r="T12" s="135"/>
      <c r="U12" s="135"/>
      <c r="V12" s="135"/>
      <c r="W12" s="135"/>
      <c r="X12" s="135"/>
      <c r="Y12" s="135"/>
      <c r="Z12" s="135"/>
    </row>
    <row r="13">
      <c r="A13" s="195" t="s">
        <v>6</v>
      </c>
      <c r="B13" s="196" t="s">
        <v>7</v>
      </c>
      <c r="C13" s="196" t="s">
        <v>8</v>
      </c>
      <c r="D13" s="196" t="s">
        <v>9</v>
      </c>
      <c r="E13" s="196" t="s">
        <v>10</v>
      </c>
      <c r="F13" s="196" t="s">
        <v>11</v>
      </c>
      <c r="G13" s="196" t="s">
        <v>12</v>
      </c>
      <c r="H13" s="196" t="s">
        <v>13</v>
      </c>
      <c r="I13" s="196" t="s">
        <v>14</v>
      </c>
      <c r="J13" s="197" t="s">
        <v>15</v>
      </c>
      <c r="K13" s="196" t="s">
        <v>379</v>
      </c>
      <c r="L13" s="196" t="s">
        <v>380</v>
      </c>
      <c r="M13" s="196" t="s">
        <v>381</v>
      </c>
      <c r="N13" s="196" t="s">
        <v>382</v>
      </c>
      <c r="O13" s="196" t="s">
        <v>383</v>
      </c>
      <c r="P13" s="196" t="s">
        <v>384</v>
      </c>
      <c r="Q13" s="196" t="s">
        <v>385</v>
      </c>
      <c r="R13" s="135"/>
      <c r="S13" s="135"/>
      <c r="T13" s="135"/>
      <c r="U13" s="135"/>
      <c r="V13" s="135"/>
      <c r="W13" s="135"/>
      <c r="X13" s="135"/>
      <c r="Y13" s="135"/>
      <c r="Z13" s="135"/>
    </row>
    <row r="14">
      <c r="A14" s="198">
        <v>1.0</v>
      </c>
      <c r="B14" s="199" t="s">
        <v>386</v>
      </c>
      <c r="C14" s="200" t="s">
        <v>241</v>
      </c>
      <c r="D14" s="201" t="s">
        <v>242</v>
      </c>
      <c r="E14" s="202" t="s">
        <v>387</v>
      </c>
      <c r="F14" s="203" t="s">
        <v>388</v>
      </c>
      <c r="G14" s="204" t="s">
        <v>389</v>
      </c>
      <c r="H14" s="203" t="s">
        <v>18</v>
      </c>
      <c r="I14" s="202" t="s">
        <v>390</v>
      </c>
      <c r="J14" s="204" t="s">
        <v>326</v>
      </c>
      <c r="K14" s="203" t="s">
        <v>391</v>
      </c>
      <c r="L14" s="205" t="s">
        <v>392</v>
      </c>
      <c r="M14" s="188"/>
      <c r="N14" s="188"/>
      <c r="O14" s="188"/>
      <c r="P14" s="203" t="s">
        <v>71</v>
      </c>
      <c r="Q14" s="204" t="s">
        <v>326</v>
      </c>
      <c r="R14" s="135"/>
      <c r="S14" s="135"/>
      <c r="T14" s="135"/>
      <c r="U14" s="135"/>
      <c r="V14" s="135"/>
      <c r="W14" s="135"/>
      <c r="X14" s="135"/>
      <c r="Y14" s="135"/>
      <c r="Z14" s="135"/>
    </row>
    <row r="15">
      <c r="A15" s="206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35"/>
      <c r="S15" s="135"/>
      <c r="T15" s="135"/>
      <c r="U15" s="135"/>
      <c r="V15" s="135"/>
      <c r="W15" s="135"/>
      <c r="X15" s="135"/>
      <c r="Y15" s="135"/>
      <c r="Z15" s="135"/>
    </row>
    <row r="16">
      <c r="A16" s="206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35"/>
      <c r="S16" s="135"/>
      <c r="T16" s="135"/>
      <c r="U16" s="135"/>
      <c r="V16" s="135"/>
      <c r="W16" s="135"/>
      <c r="X16" s="135"/>
      <c r="Y16" s="135"/>
      <c r="Z16" s="135"/>
    </row>
    <row r="17">
      <c r="A17" s="206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35"/>
      <c r="S17" s="135"/>
      <c r="T17" s="135"/>
      <c r="U17" s="135"/>
      <c r="V17" s="135"/>
      <c r="W17" s="135"/>
      <c r="X17" s="135"/>
      <c r="Y17" s="135"/>
      <c r="Z17" s="135"/>
    </row>
    <row r="18">
      <c r="A18" s="206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35"/>
      <c r="S18" s="135"/>
      <c r="T18" s="135"/>
      <c r="U18" s="135"/>
      <c r="V18" s="135"/>
      <c r="W18" s="135"/>
      <c r="X18" s="135"/>
      <c r="Y18" s="135"/>
      <c r="Z18" s="135"/>
    </row>
    <row r="19">
      <c r="A19" s="206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35"/>
      <c r="S19" s="135"/>
      <c r="T19" s="135"/>
      <c r="U19" s="135"/>
      <c r="V19" s="135"/>
      <c r="W19" s="135"/>
      <c r="X19" s="135"/>
      <c r="Y19" s="135"/>
      <c r="Z19" s="135"/>
    </row>
    <row r="20">
      <c r="A20" s="206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35"/>
      <c r="S20" s="135"/>
      <c r="T20" s="135"/>
      <c r="U20" s="135"/>
      <c r="V20" s="135"/>
      <c r="W20" s="135"/>
      <c r="X20" s="135"/>
      <c r="Y20" s="135"/>
      <c r="Z20" s="135"/>
    </row>
    <row r="21">
      <c r="A21" s="206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35"/>
      <c r="S21" s="135"/>
      <c r="T21" s="135"/>
      <c r="U21" s="135"/>
      <c r="V21" s="135"/>
      <c r="W21" s="135"/>
      <c r="X21" s="135"/>
      <c r="Y21" s="135"/>
      <c r="Z21" s="135"/>
    </row>
    <row r="22">
      <c r="A22" s="206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35"/>
      <c r="S22" s="135"/>
      <c r="T22" s="135"/>
      <c r="U22" s="135"/>
      <c r="V22" s="135"/>
      <c r="W22" s="135"/>
      <c r="X22" s="135"/>
      <c r="Y22" s="135"/>
      <c r="Z22" s="135"/>
    </row>
    <row r="23">
      <c r="A23" s="206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35"/>
      <c r="S23" s="135"/>
      <c r="T23" s="135"/>
      <c r="U23" s="135"/>
      <c r="V23" s="135"/>
      <c r="W23" s="135"/>
      <c r="X23" s="135"/>
      <c r="Y23" s="135"/>
      <c r="Z23" s="135"/>
    </row>
    <row r="24">
      <c r="A24" s="206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35"/>
      <c r="S24" s="135"/>
      <c r="T24" s="135"/>
      <c r="U24" s="135"/>
      <c r="V24" s="135"/>
      <c r="W24" s="135"/>
      <c r="X24" s="135"/>
      <c r="Y24" s="135"/>
      <c r="Z24" s="135"/>
    </row>
    <row r="25">
      <c r="A25" s="206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35"/>
      <c r="S25" s="135"/>
      <c r="T25" s="135"/>
      <c r="U25" s="135"/>
      <c r="V25" s="135"/>
      <c r="W25" s="135"/>
      <c r="X25" s="135"/>
      <c r="Y25" s="135"/>
      <c r="Z25" s="135"/>
    </row>
    <row r="26">
      <c r="A26" s="206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35"/>
      <c r="S26" s="135"/>
      <c r="T26" s="135"/>
      <c r="U26" s="135"/>
      <c r="V26" s="135"/>
      <c r="W26" s="135"/>
      <c r="X26" s="135"/>
      <c r="Y26" s="135"/>
      <c r="Z26" s="135"/>
    </row>
    <row r="27">
      <c r="A27" s="206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35"/>
      <c r="S27" s="135"/>
      <c r="T27" s="135"/>
      <c r="U27" s="135"/>
      <c r="V27" s="135"/>
      <c r="W27" s="135"/>
      <c r="X27" s="135"/>
      <c r="Y27" s="135"/>
      <c r="Z27" s="135"/>
    </row>
    <row r="28">
      <c r="A28" s="206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35"/>
      <c r="S28" s="135"/>
      <c r="T28" s="135"/>
      <c r="U28" s="135"/>
      <c r="V28" s="135"/>
      <c r="W28" s="135"/>
      <c r="X28" s="135"/>
      <c r="Y28" s="135"/>
      <c r="Z28" s="135"/>
    </row>
    <row r="29">
      <c r="A29" s="206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35"/>
      <c r="S29" s="135"/>
      <c r="T29" s="135"/>
      <c r="U29" s="135"/>
      <c r="V29" s="135"/>
      <c r="W29" s="135"/>
      <c r="X29" s="135"/>
      <c r="Y29" s="135"/>
      <c r="Z29" s="135"/>
    </row>
    <row r="30">
      <c r="A30" s="206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35"/>
      <c r="S30" s="135"/>
      <c r="T30" s="135"/>
      <c r="U30" s="135"/>
      <c r="V30" s="135"/>
      <c r="W30" s="135"/>
      <c r="X30" s="135"/>
      <c r="Y30" s="135"/>
      <c r="Z30" s="135"/>
    </row>
    <row r="31">
      <c r="A31" s="206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35"/>
      <c r="S31" s="135"/>
      <c r="T31" s="135"/>
      <c r="U31" s="135"/>
      <c r="V31" s="135"/>
      <c r="W31" s="135"/>
      <c r="X31" s="135"/>
      <c r="Y31" s="135"/>
      <c r="Z31" s="135"/>
    </row>
    <row r="32">
      <c r="A32" s="206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35"/>
      <c r="S32" s="135"/>
      <c r="T32" s="135"/>
      <c r="U32" s="135"/>
      <c r="V32" s="135"/>
      <c r="W32" s="135"/>
      <c r="X32" s="135"/>
      <c r="Y32" s="135"/>
      <c r="Z32" s="135"/>
    </row>
    <row r="33">
      <c r="A33" s="206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35"/>
      <c r="S33" s="135"/>
      <c r="T33" s="135"/>
      <c r="U33" s="135"/>
      <c r="V33" s="135"/>
      <c r="W33" s="135"/>
      <c r="X33" s="135"/>
      <c r="Y33" s="135"/>
      <c r="Z33" s="135"/>
    </row>
    <row r="34">
      <c r="A34" s="206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35"/>
      <c r="S34" s="135"/>
      <c r="T34" s="135"/>
      <c r="U34" s="135"/>
      <c r="V34" s="135"/>
      <c r="W34" s="135"/>
      <c r="X34" s="135"/>
      <c r="Y34" s="135"/>
      <c r="Z34" s="135"/>
    </row>
    <row r="35">
      <c r="A35" s="206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35"/>
      <c r="S35" s="135"/>
      <c r="T35" s="135"/>
      <c r="U35" s="135"/>
      <c r="V35" s="135"/>
      <c r="W35" s="135"/>
      <c r="X35" s="135"/>
      <c r="Y35" s="135"/>
      <c r="Z35" s="135"/>
    </row>
    <row r="36">
      <c r="A36" s="206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35"/>
      <c r="S36" s="135"/>
      <c r="T36" s="135"/>
      <c r="U36" s="135"/>
      <c r="V36" s="135"/>
      <c r="W36" s="135"/>
      <c r="X36" s="135"/>
      <c r="Y36" s="135"/>
      <c r="Z36" s="135"/>
    </row>
    <row r="37">
      <c r="A37" s="206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35"/>
      <c r="S37" s="135"/>
      <c r="T37" s="135"/>
      <c r="U37" s="135"/>
      <c r="V37" s="135"/>
      <c r="W37" s="135"/>
      <c r="X37" s="135"/>
      <c r="Y37" s="135"/>
      <c r="Z37" s="135"/>
    </row>
    <row r="38">
      <c r="A38" s="206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35"/>
      <c r="S38" s="135"/>
      <c r="T38" s="135"/>
      <c r="U38" s="135"/>
      <c r="V38" s="135"/>
      <c r="W38" s="135"/>
      <c r="X38" s="135"/>
      <c r="Y38" s="135"/>
      <c r="Z38" s="135"/>
    </row>
    <row r="39">
      <c r="A39" s="206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35"/>
      <c r="S39" s="135"/>
      <c r="T39" s="135"/>
      <c r="U39" s="135"/>
      <c r="V39" s="135"/>
      <c r="W39" s="135"/>
      <c r="X39" s="135"/>
      <c r="Y39" s="135"/>
      <c r="Z39" s="135"/>
    </row>
    <row r="40">
      <c r="A40" s="206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35"/>
      <c r="S40" s="135"/>
      <c r="T40" s="135"/>
      <c r="U40" s="135"/>
      <c r="V40" s="135"/>
      <c r="W40" s="135"/>
      <c r="X40" s="135"/>
      <c r="Y40" s="135"/>
      <c r="Z40" s="135"/>
    </row>
    <row r="41">
      <c r="A41" s="206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35"/>
      <c r="S41" s="135"/>
      <c r="T41" s="135"/>
      <c r="U41" s="135"/>
      <c r="V41" s="135"/>
      <c r="W41" s="135"/>
      <c r="X41" s="135"/>
      <c r="Y41" s="135"/>
      <c r="Z41" s="135"/>
    </row>
    <row r="42">
      <c r="A42" s="206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35"/>
      <c r="S42" s="135"/>
      <c r="T42" s="135"/>
      <c r="U42" s="135"/>
      <c r="V42" s="135"/>
      <c r="W42" s="135"/>
      <c r="X42" s="135"/>
      <c r="Y42" s="135"/>
      <c r="Z42" s="135"/>
    </row>
    <row r="43">
      <c r="A43" s="206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35"/>
      <c r="S43" s="135"/>
      <c r="T43" s="135"/>
      <c r="U43" s="135"/>
      <c r="V43" s="135"/>
      <c r="W43" s="135"/>
      <c r="X43" s="135"/>
      <c r="Y43" s="135"/>
      <c r="Z43" s="135"/>
    </row>
    <row r="44">
      <c r="A44" s="206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35"/>
      <c r="S44" s="135"/>
      <c r="T44" s="135"/>
      <c r="U44" s="135"/>
      <c r="V44" s="135"/>
      <c r="W44" s="135"/>
      <c r="X44" s="135"/>
      <c r="Y44" s="135"/>
      <c r="Z44" s="135"/>
    </row>
    <row r="45">
      <c r="A45" s="206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35"/>
      <c r="S45" s="135"/>
      <c r="T45" s="135"/>
      <c r="U45" s="135"/>
      <c r="V45" s="135"/>
      <c r="W45" s="135"/>
      <c r="X45" s="135"/>
      <c r="Y45" s="135"/>
      <c r="Z45" s="135"/>
    </row>
    <row r="46">
      <c r="A46" s="206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35"/>
      <c r="S46" s="135"/>
      <c r="T46" s="135"/>
      <c r="U46" s="135"/>
      <c r="V46" s="135"/>
      <c r="W46" s="135"/>
      <c r="X46" s="135"/>
      <c r="Y46" s="135"/>
      <c r="Z46" s="135"/>
    </row>
    <row r="47">
      <c r="A47" s="206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35"/>
      <c r="S47" s="135"/>
      <c r="T47" s="135"/>
      <c r="U47" s="135"/>
      <c r="V47" s="135"/>
      <c r="W47" s="135"/>
      <c r="X47" s="135"/>
      <c r="Y47" s="135"/>
      <c r="Z47" s="135"/>
    </row>
    <row r="48">
      <c r="A48" s="206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35"/>
      <c r="S48" s="135"/>
      <c r="T48" s="135"/>
      <c r="U48" s="135"/>
      <c r="V48" s="135"/>
      <c r="W48" s="135"/>
      <c r="X48" s="135"/>
      <c r="Y48" s="135"/>
      <c r="Z48" s="135"/>
    </row>
    <row r="49">
      <c r="A49" s="206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35"/>
      <c r="S49" s="135"/>
      <c r="T49" s="135"/>
      <c r="U49" s="135"/>
      <c r="V49" s="135"/>
      <c r="W49" s="135"/>
      <c r="X49" s="135"/>
      <c r="Y49" s="135"/>
      <c r="Z49" s="135"/>
    </row>
    <row r="50">
      <c r="A50" s="206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35"/>
      <c r="S50" s="135"/>
      <c r="T50" s="135"/>
      <c r="U50" s="135"/>
      <c r="V50" s="135"/>
      <c r="W50" s="135"/>
      <c r="X50" s="135"/>
      <c r="Y50" s="135"/>
      <c r="Z50" s="135"/>
    </row>
    <row r="51">
      <c r="A51" s="206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35"/>
      <c r="S51" s="135"/>
      <c r="T51" s="135"/>
      <c r="U51" s="135"/>
      <c r="V51" s="135"/>
      <c r="W51" s="135"/>
      <c r="X51" s="135"/>
      <c r="Y51" s="135"/>
      <c r="Z51" s="135"/>
    </row>
    <row r="52">
      <c r="A52" s="206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35"/>
      <c r="S52" s="135"/>
      <c r="T52" s="135"/>
      <c r="U52" s="135"/>
      <c r="V52" s="135"/>
      <c r="W52" s="135"/>
      <c r="X52" s="135"/>
      <c r="Y52" s="135"/>
      <c r="Z52" s="135"/>
    </row>
    <row r="53">
      <c r="A53" s="206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35"/>
      <c r="S53" s="135"/>
      <c r="T53" s="135"/>
      <c r="U53" s="135"/>
      <c r="V53" s="135"/>
      <c r="W53" s="135"/>
      <c r="X53" s="135"/>
      <c r="Y53" s="135"/>
      <c r="Z53" s="135"/>
    </row>
    <row r="54">
      <c r="A54" s="206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35"/>
      <c r="S54" s="135"/>
      <c r="T54" s="135"/>
      <c r="U54" s="135"/>
      <c r="V54" s="135"/>
      <c r="W54" s="135"/>
      <c r="X54" s="135"/>
      <c r="Y54" s="135"/>
      <c r="Z54" s="135"/>
    </row>
    <row r="55">
      <c r="A55" s="206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35"/>
      <c r="S55" s="135"/>
      <c r="T55" s="135"/>
      <c r="U55" s="135"/>
      <c r="V55" s="135"/>
      <c r="W55" s="135"/>
      <c r="X55" s="135"/>
      <c r="Y55" s="135"/>
      <c r="Z55" s="135"/>
    </row>
    <row r="56">
      <c r="A56" s="206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35"/>
      <c r="S56" s="135"/>
      <c r="T56" s="135"/>
      <c r="U56" s="135"/>
      <c r="V56" s="135"/>
      <c r="W56" s="135"/>
      <c r="X56" s="135"/>
      <c r="Y56" s="135"/>
      <c r="Z56" s="135"/>
    </row>
    <row r="57">
      <c r="A57" s="206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35"/>
      <c r="S57" s="135"/>
      <c r="T57" s="135"/>
      <c r="U57" s="135"/>
      <c r="V57" s="135"/>
      <c r="W57" s="135"/>
      <c r="X57" s="135"/>
      <c r="Y57" s="135"/>
      <c r="Z57" s="135"/>
    </row>
    <row r="58">
      <c r="A58" s="206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35"/>
      <c r="S58" s="135"/>
      <c r="T58" s="135"/>
      <c r="U58" s="135"/>
      <c r="V58" s="135"/>
      <c r="W58" s="135"/>
      <c r="X58" s="135"/>
      <c r="Y58" s="135"/>
      <c r="Z58" s="135"/>
    </row>
    <row r="59">
      <c r="A59" s="206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35"/>
      <c r="S59" s="135"/>
      <c r="T59" s="135"/>
      <c r="U59" s="135"/>
      <c r="V59" s="135"/>
      <c r="W59" s="135"/>
      <c r="X59" s="135"/>
      <c r="Y59" s="135"/>
      <c r="Z59" s="135"/>
    </row>
    <row r="60">
      <c r="A60" s="206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35"/>
      <c r="S60" s="135"/>
      <c r="T60" s="135"/>
      <c r="U60" s="135"/>
      <c r="V60" s="135"/>
      <c r="W60" s="135"/>
      <c r="X60" s="135"/>
      <c r="Y60" s="135"/>
      <c r="Z60" s="135"/>
    </row>
    <row r="61">
      <c r="A61" s="206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35"/>
      <c r="S61" s="135"/>
      <c r="T61" s="135"/>
      <c r="U61" s="135"/>
      <c r="V61" s="135"/>
      <c r="W61" s="135"/>
      <c r="X61" s="135"/>
      <c r="Y61" s="135"/>
      <c r="Z61" s="135"/>
    </row>
    <row r="62">
      <c r="A62" s="206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35"/>
      <c r="S62" s="135"/>
      <c r="T62" s="135"/>
      <c r="U62" s="135"/>
      <c r="V62" s="135"/>
      <c r="W62" s="135"/>
      <c r="X62" s="135"/>
      <c r="Y62" s="135"/>
      <c r="Z62" s="135"/>
    </row>
    <row r="63">
      <c r="A63" s="206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35"/>
      <c r="S63" s="135"/>
      <c r="T63" s="135"/>
      <c r="U63" s="135"/>
      <c r="V63" s="135"/>
      <c r="W63" s="135"/>
      <c r="X63" s="135"/>
      <c r="Y63" s="135"/>
      <c r="Z63" s="135"/>
    </row>
    <row r="64">
      <c r="A64" s="206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35"/>
      <c r="S64" s="135"/>
      <c r="T64" s="135"/>
      <c r="U64" s="135"/>
      <c r="V64" s="135"/>
      <c r="W64" s="135"/>
      <c r="X64" s="135"/>
      <c r="Y64" s="135"/>
      <c r="Z64" s="135"/>
    </row>
    <row r="65">
      <c r="A65" s="206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35"/>
      <c r="S65" s="135"/>
      <c r="T65" s="135"/>
      <c r="U65" s="135"/>
      <c r="V65" s="135"/>
      <c r="W65" s="135"/>
      <c r="X65" s="135"/>
      <c r="Y65" s="135"/>
      <c r="Z65" s="135"/>
    </row>
    <row r="66">
      <c r="A66" s="206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35"/>
      <c r="S66" s="135"/>
      <c r="T66" s="135"/>
      <c r="U66" s="135"/>
      <c r="V66" s="135"/>
      <c r="W66" s="135"/>
      <c r="X66" s="135"/>
      <c r="Y66" s="135"/>
      <c r="Z66" s="135"/>
    </row>
    <row r="67">
      <c r="A67" s="206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35"/>
      <c r="S67" s="135"/>
      <c r="T67" s="135"/>
      <c r="U67" s="135"/>
      <c r="V67" s="135"/>
      <c r="W67" s="135"/>
      <c r="X67" s="135"/>
      <c r="Y67" s="135"/>
      <c r="Z67" s="135"/>
    </row>
    <row r="68">
      <c r="A68" s="206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35"/>
      <c r="S68" s="135"/>
      <c r="T68" s="135"/>
      <c r="U68" s="135"/>
      <c r="V68" s="135"/>
      <c r="W68" s="135"/>
      <c r="X68" s="135"/>
      <c r="Y68" s="135"/>
      <c r="Z68" s="135"/>
    </row>
    <row r="69">
      <c r="A69" s="206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35"/>
      <c r="S69" s="135"/>
      <c r="T69" s="135"/>
      <c r="U69" s="135"/>
      <c r="V69" s="135"/>
      <c r="W69" s="135"/>
      <c r="X69" s="135"/>
      <c r="Y69" s="135"/>
      <c r="Z69" s="135"/>
    </row>
    <row r="70">
      <c r="A70" s="206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35"/>
      <c r="S70" s="135"/>
      <c r="T70" s="135"/>
      <c r="U70" s="135"/>
      <c r="V70" s="135"/>
      <c r="W70" s="135"/>
      <c r="X70" s="135"/>
      <c r="Y70" s="135"/>
      <c r="Z70" s="135"/>
    </row>
    <row r="71">
      <c r="A71" s="206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35"/>
      <c r="S71" s="135"/>
      <c r="T71" s="135"/>
      <c r="U71" s="135"/>
      <c r="V71" s="135"/>
      <c r="W71" s="135"/>
      <c r="X71" s="135"/>
      <c r="Y71" s="135"/>
      <c r="Z71" s="135"/>
    </row>
    <row r="72">
      <c r="A72" s="206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35"/>
      <c r="S72" s="135"/>
      <c r="T72" s="135"/>
      <c r="U72" s="135"/>
      <c r="V72" s="135"/>
      <c r="W72" s="135"/>
      <c r="X72" s="135"/>
      <c r="Y72" s="135"/>
      <c r="Z72" s="135"/>
    </row>
    <row r="73">
      <c r="A73" s="206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35"/>
      <c r="S73" s="135"/>
      <c r="T73" s="135"/>
      <c r="U73" s="135"/>
      <c r="V73" s="135"/>
      <c r="W73" s="135"/>
      <c r="X73" s="135"/>
      <c r="Y73" s="135"/>
      <c r="Z73" s="135"/>
    </row>
    <row r="74">
      <c r="A74" s="206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35"/>
      <c r="S74" s="135"/>
      <c r="T74" s="135"/>
      <c r="U74" s="135"/>
      <c r="V74" s="135"/>
      <c r="W74" s="135"/>
      <c r="X74" s="135"/>
      <c r="Y74" s="135"/>
      <c r="Z74" s="135"/>
    </row>
    <row r="75">
      <c r="A75" s="206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35"/>
      <c r="S75" s="135"/>
      <c r="T75" s="135"/>
      <c r="U75" s="135"/>
      <c r="V75" s="135"/>
      <c r="W75" s="135"/>
      <c r="X75" s="135"/>
      <c r="Y75" s="135"/>
      <c r="Z75" s="135"/>
    </row>
    <row r="76">
      <c r="A76" s="206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35"/>
      <c r="S76" s="135"/>
      <c r="T76" s="135"/>
      <c r="U76" s="135"/>
      <c r="V76" s="135"/>
      <c r="W76" s="135"/>
      <c r="X76" s="135"/>
      <c r="Y76" s="135"/>
      <c r="Z76" s="135"/>
    </row>
    <row r="77">
      <c r="A77" s="206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35"/>
      <c r="S77" s="135"/>
      <c r="T77" s="135"/>
      <c r="U77" s="135"/>
      <c r="V77" s="135"/>
      <c r="W77" s="135"/>
      <c r="X77" s="135"/>
      <c r="Y77" s="135"/>
      <c r="Z77" s="135"/>
    </row>
    <row r="78">
      <c r="A78" s="206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35"/>
      <c r="S78" s="135"/>
      <c r="T78" s="135"/>
      <c r="U78" s="135"/>
      <c r="V78" s="135"/>
      <c r="W78" s="135"/>
      <c r="X78" s="135"/>
      <c r="Y78" s="135"/>
      <c r="Z78" s="135"/>
    </row>
    <row r="79">
      <c r="A79" s="206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35"/>
      <c r="S79" s="135"/>
      <c r="T79" s="135"/>
      <c r="U79" s="135"/>
      <c r="V79" s="135"/>
      <c r="W79" s="135"/>
      <c r="X79" s="135"/>
      <c r="Y79" s="135"/>
      <c r="Z79" s="135"/>
    </row>
    <row r="80">
      <c r="A80" s="206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35"/>
      <c r="S80" s="135"/>
      <c r="T80" s="135"/>
      <c r="U80" s="135"/>
      <c r="V80" s="135"/>
      <c r="W80" s="135"/>
      <c r="X80" s="135"/>
      <c r="Y80" s="135"/>
      <c r="Z80" s="135"/>
    </row>
    <row r="81">
      <c r="A81" s="206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35"/>
      <c r="S81" s="135"/>
      <c r="T81" s="135"/>
      <c r="U81" s="135"/>
      <c r="V81" s="135"/>
      <c r="W81" s="135"/>
      <c r="X81" s="135"/>
      <c r="Y81" s="135"/>
      <c r="Z81" s="135"/>
    </row>
    <row r="82">
      <c r="A82" s="206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35"/>
      <c r="S82" s="135"/>
      <c r="T82" s="135"/>
      <c r="U82" s="135"/>
      <c r="V82" s="135"/>
      <c r="W82" s="135"/>
      <c r="X82" s="135"/>
      <c r="Y82" s="135"/>
      <c r="Z82" s="135"/>
    </row>
    <row r="83">
      <c r="A83" s="206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35"/>
      <c r="S83" s="135"/>
      <c r="T83" s="135"/>
      <c r="U83" s="135"/>
      <c r="V83" s="135"/>
      <c r="W83" s="135"/>
      <c r="X83" s="135"/>
      <c r="Y83" s="135"/>
      <c r="Z83" s="135"/>
    </row>
    <row r="84">
      <c r="A84" s="206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35"/>
      <c r="S84" s="135"/>
      <c r="T84" s="135"/>
      <c r="U84" s="135"/>
      <c r="V84" s="135"/>
      <c r="W84" s="135"/>
      <c r="X84" s="135"/>
      <c r="Y84" s="135"/>
      <c r="Z84" s="135"/>
    </row>
    <row r="85">
      <c r="A85" s="206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35"/>
      <c r="S85" s="135"/>
      <c r="T85" s="135"/>
      <c r="U85" s="135"/>
      <c r="V85" s="135"/>
      <c r="W85" s="135"/>
      <c r="X85" s="135"/>
      <c r="Y85" s="135"/>
      <c r="Z85" s="135"/>
    </row>
    <row r="86">
      <c r="A86" s="206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35"/>
      <c r="S86" s="135"/>
      <c r="T86" s="135"/>
      <c r="U86" s="135"/>
      <c r="V86" s="135"/>
      <c r="W86" s="135"/>
      <c r="X86" s="135"/>
      <c r="Y86" s="135"/>
      <c r="Z86" s="135"/>
    </row>
    <row r="87">
      <c r="A87" s="206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35"/>
      <c r="S87" s="135"/>
      <c r="T87" s="135"/>
      <c r="U87" s="135"/>
      <c r="V87" s="135"/>
      <c r="W87" s="135"/>
      <c r="X87" s="135"/>
      <c r="Y87" s="135"/>
      <c r="Z87" s="135"/>
    </row>
    <row r="88">
      <c r="A88" s="206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35"/>
      <c r="S88" s="135"/>
      <c r="T88" s="135"/>
      <c r="U88" s="135"/>
      <c r="V88" s="135"/>
      <c r="W88" s="135"/>
      <c r="X88" s="135"/>
      <c r="Y88" s="135"/>
      <c r="Z88" s="135"/>
    </row>
    <row r="89">
      <c r="A89" s="206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35"/>
      <c r="S89" s="135"/>
      <c r="T89" s="135"/>
      <c r="U89" s="135"/>
      <c r="V89" s="135"/>
      <c r="W89" s="135"/>
      <c r="X89" s="135"/>
      <c r="Y89" s="135"/>
      <c r="Z89" s="135"/>
    </row>
    <row r="90">
      <c r="A90" s="206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35"/>
      <c r="S90" s="135"/>
      <c r="T90" s="135"/>
      <c r="U90" s="135"/>
      <c r="V90" s="135"/>
      <c r="W90" s="135"/>
      <c r="X90" s="135"/>
      <c r="Y90" s="135"/>
      <c r="Z90" s="135"/>
    </row>
    <row r="91">
      <c r="A91" s="206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35"/>
      <c r="S91" s="135"/>
      <c r="T91" s="135"/>
      <c r="U91" s="135"/>
      <c r="V91" s="135"/>
      <c r="W91" s="135"/>
      <c r="X91" s="135"/>
      <c r="Y91" s="135"/>
      <c r="Z91" s="135"/>
    </row>
    <row r="92">
      <c r="A92" s="206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35"/>
      <c r="S92" s="135"/>
      <c r="T92" s="135"/>
      <c r="U92" s="135"/>
      <c r="V92" s="135"/>
      <c r="W92" s="135"/>
      <c r="X92" s="135"/>
      <c r="Y92" s="135"/>
      <c r="Z92" s="135"/>
    </row>
    <row r="93">
      <c r="A93" s="206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35"/>
      <c r="S93" s="135"/>
      <c r="T93" s="135"/>
      <c r="U93" s="135"/>
      <c r="V93" s="135"/>
      <c r="W93" s="135"/>
      <c r="X93" s="135"/>
      <c r="Y93" s="135"/>
      <c r="Z93" s="135"/>
    </row>
    <row r="94">
      <c r="A94" s="206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35"/>
      <c r="S94" s="135"/>
      <c r="T94" s="135"/>
      <c r="U94" s="135"/>
      <c r="V94" s="135"/>
      <c r="W94" s="135"/>
      <c r="X94" s="135"/>
      <c r="Y94" s="135"/>
      <c r="Z94" s="135"/>
    </row>
    <row r="95">
      <c r="A95" s="206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35"/>
      <c r="S95" s="135"/>
      <c r="T95" s="135"/>
      <c r="U95" s="135"/>
      <c r="V95" s="135"/>
      <c r="W95" s="135"/>
      <c r="X95" s="135"/>
      <c r="Y95" s="135"/>
      <c r="Z95" s="135"/>
    </row>
    <row r="96">
      <c r="A96" s="206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35"/>
      <c r="S96" s="135"/>
      <c r="T96" s="135"/>
      <c r="U96" s="135"/>
      <c r="V96" s="135"/>
      <c r="W96" s="135"/>
      <c r="X96" s="135"/>
      <c r="Y96" s="135"/>
      <c r="Z96" s="135"/>
    </row>
    <row r="97">
      <c r="A97" s="206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35"/>
      <c r="S97" s="135"/>
      <c r="T97" s="135"/>
      <c r="U97" s="135"/>
      <c r="V97" s="135"/>
      <c r="W97" s="135"/>
      <c r="X97" s="135"/>
      <c r="Y97" s="135"/>
      <c r="Z97" s="135"/>
    </row>
    <row r="98">
      <c r="A98" s="206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35"/>
      <c r="S98" s="135"/>
      <c r="T98" s="135"/>
      <c r="U98" s="135"/>
      <c r="V98" s="135"/>
      <c r="W98" s="135"/>
      <c r="X98" s="135"/>
      <c r="Y98" s="135"/>
      <c r="Z98" s="135"/>
    </row>
    <row r="99">
      <c r="A99" s="206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35"/>
      <c r="S99" s="135"/>
      <c r="T99" s="135"/>
      <c r="U99" s="135"/>
      <c r="V99" s="135"/>
      <c r="W99" s="135"/>
      <c r="X99" s="135"/>
      <c r="Y99" s="135"/>
      <c r="Z99" s="135"/>
    </row>
    <row r="100">
      <c r="A100" s="206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>
      <c r="A101" s="206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>
      <c r="A102" s="206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>
      <c r="A103" s="206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>
      <c r="A104" s="206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>
      <c r="A105" s="206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>
      <c r="A106" s="206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>
      <c r="A107" s="206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>
      <c r="A108" s="206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>
      <c r="A109" s="206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>
      <c r="A110" s="206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>
      <c r="A111" s="206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>
      <c r="A112" s="206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>
      <c r="A113" s="206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>
      <c r="A114" s="206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>
      <c r="A115" s="206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>
      <c r="A116" s="206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>
      <c r="A117" s="206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>
      <c r="A118" s="206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>
      <c r="A119" s="206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>
      <c r="A120" s="206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>
      <c r="A121" s="206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>
      <c r="A122" s="206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>
      <c r="A123" s="206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>
      <c r="A124" s="206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>
      <c r="A125" s="206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>
      <c r="A126" s="206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>
      <c r="A127" s="206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>
      <c r="A128" s="206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>
      <c r="A129" s="206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>
      <c r="A130" s="206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>
      <c r="A131" s="206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>
      <c r="A132" s="206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>
      <c r="A133" s="206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>
      <c r="A134" s="206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>
      <c r="A135" s="206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>
      <c r="A136" s="206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>
      <c r="A137" s="206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>
      <c r="A138" s="206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>
      <c r="A139" s="206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>
      <c r="A140" s="206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>
      <c r="A141" s="206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>
      <c r="A142" s="206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>
      <c r="A143" s="206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>
      <c r="A144" s="206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>
      <c r="A145" s="206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>
      <c r="A146" s="206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>
      <c r="A147" s="206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>
      <c r="A148" s="206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>
      <c r="A149" s="206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>
      <c r="A150" s="206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>
      <c r="A151" s="206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>
      <c r="A152" s="206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>
      <c r="A153" s="206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>
      <c r="A154" s="206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>
      <c r="A155" s="206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>
      <c r="A156" s="206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>
      <c r="A157" s="206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>
      <c r="A158" s="206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>
      <c r="A159" s="206"/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>
      <c r="A160" s="206"/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>
      <c r="A161" s="206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>
      <c r="A162" s="206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>
      <c r="A163" s="206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>
      <c r="A164" s="206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  <row r="100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  <c r="Z1001" s="135"/>
    </row>
    <row r="1002">
      <c r="A1002" s="135"/>
      <c r="B1002" s="135"/>
      <c r="C1002" s="135"/>
      <c r="D1002" s="135"/>
      <c r="E1002" s="135"/>
      <c r="F1002" s="135"/>
      <c r="G1002" s="135"/>
      <c r="H1002" s="135"/>
      <c r="I1002" s="135"/>
      <c r="J1002" s="135"/>
      <c r="K1002" s="135"/>
      <c r="L1002" s="135"/>
      <c r="M1002" s="135"/>
      <c r="N1002" s="135"/>
      <c r="O1002" s="135"/>
      <c r="P1002" s="135"/>
      <c r="Q1002" s="135"/>
      <c r="R1002" s="135"/>
      <c r="S1002" s="135"/>
      <c r="T1002" s="135"/>
      <c r="U1002" s="135"/>
      <c r="V1002" s="135"/>
      <c r="W1002" s="135"/>
      <c r="X1002" s="135"/>
      <c r="Y1002" s="135"/>
      <c r="Z1002" s="135"/>
    </row>
  </sheetData>
  <mergeCells count="22"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L10"/>
    <mergeCell ref="K11:L11"/>
    <mergeCell ref="M10:O10"/>
    <mergeCell ref="P10:P12"/>
    <mergeCell ref="M11:O11"/>
    <mergeCell ref="A1:Q1"/>
    <mergeCell ref="A2:Q2"/>
    <mergeCell ref="A4:Q4"/>
    <mergeCell ref="A5:B5"/>
    <mergeCell ref="L5:L8"/>
    <mergeCell ref="A7:B7"/>
    <mergeCell ref="A10:A12"/>
    <mergeCell ref="Q10:Q12"/>
  </mergeCells>
  <dataValidations>
    <dataValidation type="decimal" allowBlank="1" showDropDown="1" showInputMessage="1" showErrorMessage="1" prompt="Ya -1 ; Tidak -2" sqref="J165:J252">
      <formula1>1.0</formula1>
      <formula2>2.0</formula2>
    </dataValidation>
    <dataValidation type="list" allowBlank="1" showInputMessage="1" showErrorMessage="1" prompt="Ya -1 ; Tidak -2" sqref="J14:J164 Q14:Q164">
      <formula1>"Ya -1,Tidak -2"</formula1>
    </dataValidation>
  </dataValidations>
  <hyperlinks>
    <hyperlink r:id="rId1" ref="L14"/>
  </hyperlin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34" t="s">
        <v>173</v>
      </c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</row>
    <row r="2">
      <c r="A2" s="134" t="s">
        <v>393</v>
      </c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>
      <c r="A4" s="182" t="s">
        <v>354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1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>
      <c r="A5" s="183" t="s">
        <v>355</v>
      </c>
      <c r="B5" s="139"/>
      <c r="C5" s="135" t="s">
        <v>179</v>
      </c>
      <c r="D5" s="137"/>
      <c r="E5" s="158"/>
      <c r="F5" s="158"/>
      <c r="G5" s="161"/>
      <c r="H5" s="185" t="s">
        <v>356</v>
      </c>
      <c r="I5" s="186" t="s">
        <v>357</v>
      </c>
      <c r="J5" s="135" t="s">
        <v>179</v>
      </c>
      <c r="K5" s="135"/>
      <c r="L5" s="137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</row>
    <row r="6">
      <c r="A6" s="187"/>
      <c r="B6" s="136"/>
      <c r="C6" s="184" t="s">
        <v>176</v>
      </c>
      <c r="D6" s="188"/>
      <c r="E6" s="158"/>
      <c r="F6" s="158"/>
      <c r="G6" s="161"/>
      <c r="I6" s="186" t="s">
        <v>359</v>
      </c>
      <c r="J6" s="135" t="s">
        <v>179</v>
      </c>
      <c r="K6" s="135"/>
      <c r="L6" s="137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</row>
    <row r="7">
      <c r="A7" s="183" t="s">
        <v>178</v>
      </c>
      <c r="B7" s="139"/>
      <c r="C7" s="135" t="s">
        <v>179</v>
      </c>
      <c r="D7" s="137"/>
      <c r="E7" s="158"/>
      <c r="F7" s="158"/>
      <c r="G7" s="161"/>
      <c r="I7" s="186" t="s">
        <v>360</v>
      </c>
      <c r="J7" s="135" t="s">
        <v>179</v>
      </c>
      <c r="K7" s="135"/>
      <c r="L7" s="137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</row>
    <row r="8">
      <c r="A8" s="189" t="s">
        <v>180</v>
      </c>
      <c r="B8" s="136"/>
      <c r="C8" s="136"/>
      <c r="D8" s="188"/>
      <c r="E8" s="159"/>
      <c r="F8" s="159"/>
      <c r="G8" s="165"/>
      <c r="H8" s="141"/>
      <c r="I8" s="190" t="s">
        <v>361</v>
      </c>
      <c r="J8" s="136" t="s">
        <v>179</v>
      </c>
      <c r="K8" s="136"/>
      <c r="L8" s="188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</row>
    <row r="9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</row>
    <row r="10">
      <c r="A10" s="191" t="s">
        <v>362</v>
      </c>
      <c r="B10" s="192" t="s">
        <v>236</v>
      </c>
      <c r="C10" s="192" t="s">
        <v>394</v>
      </c>
      <c r="D10" s="192" t="s">
        <v>237</v>
      </c>
      <c r="E10" s="192" t="s">
        <v>238</v>
      </c>
      <c r="F10" s="192" t="s">
        <v>395</v>
      </c>
      <c r="G10" s="192" t="s">
        <v>396</v>
      </c>
      <c r="H10" s="192" t="s">
        <v>397</v>
      </c>
      <c r="I10" s="192" t="s">
        <v>398</v>
      </c>
      <c r="J10" s="192" t="s">
        <v>399</v>
      </c>
      <c r="K10" s="192" t="s">
        <v>400</v>
      </c>
      <c r="L10" s="192" t="s">
        <v>372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>
      <c r="A11" s="84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>
      <c r="A12" s="9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>
      <c r="A13" s="195" t="s">
        <v>6</v>
      </c>
      <c r="B13" s="196" t="s">
        <v>7</v>
      </c>
      <c r="C13" s="196" t="s">
        <v>8</v>
      </c>
      <c r="D13" s="196" t="s">
        <v>9</v>
      </c>
      <c r="E13" s="196" t="s">
        <v>10</v>
      </c>
      <c r="F13" s="196" t="s">
        <v>11</v>
      </c>
      <c r="G13" s="196" t="s">
        <v>12</v>
      </c>
      <c r="H13" s="196" t="s">
        <v>13</v>
      </c>
      <c r="I13" s="196" t="s">
        <v>14</v>
      </c>
      <c r="J13" s="197" t="s">
        <v>15</v>
      </c>
      <c r="K13" s="196" t="s">
        <v>379</v>
      </c>
      <c r="L13" s="196" t="s">
        <v>380</v>
      </c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>
      <c r="A14" s="207">
        <v>1.0</v>
      </c>
      <c r="B14" s="203" t="s">
        <v>401</v>
      </c>
      <c r="C14" s="203" t="s">
        <v>402</v>
      </c>
      <c r="D14" s="201" t="s">
        <v>241</v>
      </c>
      <c r="E14" s="201" t="s">
        <v>242</v>
      </c>
      <c r="F14" s="208" t="s">
        <v>403</v>
      </c>
      <c r="G14" s="203" t="s">
        <v>404</v>
      </c>
      <c r="H14" s="209" t="s">
        <v>405</v>
      </c>
      <c r="I14" s="202" t="s">
        <v>387</v>
      </c>
      <c r="J14" s="203" t="s">
        <v>406</v>
      </c>
      <c r="K14" s="210" t="s">
        <v>407</v>
      </c>
      <c r="L14" s="203" t="s">
        <v>326</v>
      </c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</row>
    <row r="15">
      <c r="A15" s="206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</row>
    <row r="16">
      <c r="A16" s="206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</row>
    <row r="17">
      <c r="A17" s="206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</row>
    <row r="18">
      <c r="A18" s="206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</row>
    <row r="19">
      <c r="A19" s="206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</row>
    <row r="20">
      <c r="A20" s="206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</row>
    <row r="21">
      <c r="A21" s="206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</row>
    <row r="22">
      <c r="A22" s="206"/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>
      <c r="A23" s="206"/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4">
      <c r="A24" s="206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</row>
    <row r="25">
      <c r="A25" s="206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</row>
    <row r="26">
      <c r="A26" s="206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27">
      <c r="A27" s="206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</row>
    <row r="28">
      <c r="A28" s="206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>
      <c r="A29" s="206"/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</row>
    <row r="30">
      <c r="A30" s="206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</row>
    <row r="31">
      <c r="A31" s="206"/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</row>
    <row r="32">
      <c r="A32" s="206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</row>
    <row r="33">
      <c r="A33" s="206"/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</row>
    <row r="34">
      <c r="A34" s="206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</row>
    <row r="35">
      <c r="A35" s="206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</row>
    <row r="36">
      <c r="A36" s="206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</row>
    <row r="37">
      <c r="A37" s="206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</row>
    <row r="38">
      <c r="A38" s="206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</row>
    <row r="39">
      <c r="A39" s="206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</row>
    <row r="40">
      <c r="A40" s="206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</row>
    <row r="41">
      <c r="A41" s="206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</row>
    <row r="42">
      <c r="A42" s="206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</row>
    <row r="43">
      <c r="A43" s="206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</row>
    <row r="44">
      <c r="A44" s="206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</row>
    <row r="45">
      <c r="A45" s="206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</row>
    <row r="46">
      <c r="A46" s="206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</row>
    <row r="47">
      <c r="A47" s="206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</row>
    <row r="48">
      <c r="A48" s="206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</row>
    <row r="49">
      <c r="A49" s="206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</row>
    <row r="50">
      <c r="A50" s="206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</row>
    <row r="51">
      <c r="A51" s="206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</row>
    <row r="52">
      <c r="A52" s="206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</row>
    <row r="53">
      <c r="A53" s="206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</row>
    <row r="54">
      <c r="A54" s="206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</row>
    <row r="55">
      <c r="A55" s="206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</row>
    <row r="56">
      <c r="A56" s="206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</row>
    <row r="57">
      <c r="A57" s="206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</row>
    <row r="58">
      <c r="A58" s="206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</row>
    <row r="59">
      <c r="A59" s="206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</row>
    <row r="60">
      <c r="A60" s="206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</row>
    <row r="61">
      <c r="A61" s="206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</row>
    <row r="62">
      <c r="A62" s="206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</row>
    <row r="63">
      <c r="A63" s="206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</row>
    <row r="64">
      <c r="A64" s="206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</row>
    <row r="65">
      <c r="A65" s="206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</row>
    <row r="66">
      <c r="A66" s="206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</row>
    <row r="67">
      <c r="A67" s="206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</row>
    <row r="68">
      <c r="A68" s="206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</row>
    <row r="69">
      <c r="A69" s="206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</row>
    <row r="70">
      <c r="A70" s="206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</row>
    <row r="71">
      <c r="A71" s="206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</row>
    <row r="72">
      <c r="A72" s="206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</row>
    <row r="73">
      <c r="A73" s="206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</row>
    <row r="74">
      <c r="A74" s="206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</row>
    <row r="75">
      <c r="A75" s="206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</row>
    <row r="76">
      <c r="A76" s="206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</row>
    <row r="77">
      <c r="A77" s="206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</row>
    <row r="78">
      <c r="A78" s="206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</row>
    <row r="79">
      <c r="A79" s="206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</row>
    <row r="80">
      <c r="A80" s="206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</row>
    <row r="81">
      <c r="A81" s="206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</row>
    <row r="82">
      <c r="A82" s="206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</row>
    <row r="83">
      <c r="A83" s="206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</row>
    <row r="84">
      <c r="A84" s="206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</row>
    <row r="85">
      <c r="A85" s="206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</row>
    <row r="86">
      <c r="A86" s="206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</row>
    <row r="87">
      <c r="A87" s="206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</row>
    <row r="88">
      <c r="A88" s="206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</row>
    <row r="89">
      <c r="A89" s="206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</row>
    <row r="90">
      <c r="A90" s="206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</row>
    <row r="91">
      <c r="A91" s="206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</row>
    <row r="92">
      <c r="A92" s="206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</row>
    <row r="93">
      <c r="A93" s="206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</row>
    <row r="94">
      <c r="A94" s="206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</row>
    <row r="95">
      <c r="A95" s="206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</row>
    <row r="96">
      <c r="A96" s="206"/>
      <c r="B96" s="188"/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</row>
    <row r="97">
      <c r="A97" s="206"/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</row>
    <row r="98">
      <c r="A98" s="206"/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8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</row>
    <row r="99">
      <c r="A99" s="206"/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</row>
    <row r="100">
      <c r="A100" s="206"/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</row>
    <row r="101">
      <c r="A101" s="206"/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8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</row>
    <row r="102">
      <c r="A102" s="206"/>
      <c r="B102" s="188"/>
      <c r="C102" s="188"/>
      <c r="D102" s="188"/>
      <c r="E102" s="188"/>
      <c r="F102" s="188"/>
      <c r="G102" s="188"/>
      <c r="H102" s="188"/>
      <c r="I102" s="188"/>
      <c r="J102" s="188"/>
      <c r="K102" s="188"/>
      <c r="L102" s="188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</row>
    <row r="103">
      <c r="A103" s="206"/>
      <c r="B103" s="188"/>
      <c r="C103" s="188"/>
      <c r="D103" s="188"/>
      <c r="E103" s="188"/>
      <c r="F103" s="188"/>
      <c r="G103" s="188"/>
      <c r="H103" s="188"/>
      <c r="I103" s="188"/>
      <c r="J103" s="188"/>
      <c r="K103" s="188"/>
      <c r="L103" s="188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</row>
    <row r="104">
      <c r="A104" s="206"/>
      <c r="B104" s="188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</row>
    <row r="105">
      <c r="A105" s="206"/>
      <c r="B105" s="188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</row>
    <row r="106">
      <c r="A106" s="206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</row>
    <row r="107">
      <c r="A107" s="206"/>
      <c r="B107" s="188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</row>
    <row r="108">
      <c r="A108" s="206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</row>
    <row r="109">
      <c r="A109" s="206"/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</row>
    <row r="110">
      <c r="A110" s="206"/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</row>
    <row r="111">
      <c r="A111" s="206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</row>
    <row r="112">
      <c r="A112" s="206"/>
      <c r="B112" s="188"/>
      <c r="C112" s="188"/>
      <c r="D112" s="188"/>
      <c r="E112" s="188"/>
      <c r="F112" s="188"/>
      <c r="G112" s="188"/>
      <c r="H112" s="188"/>
      <c r="I112" s="188"/>
      <c r="J112" s="188"/>
      <c r="K112" s="188"/>
      <c r="L112" s="188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</row>
    <row r="113">
      <c r="A113" s="206"/>
      <c r="B113" s="188"/>
      <c r="C113" s="188"/>
      <c r="D113" s="188"/>
      <c r="E113" s="188"/>
      <c r="F113" s="188"/>
      <c r="G113" s="188"/>
      <c r="H113" s="188"/>
      <c r="I113" s="188"/>
      <c r="J113" s="188"/>
      <c r="K113" s="188"/>
      <c r="L113" s="188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</row>
    <row r="114">
      <c r="A114" s="206"/>
      <c r="B114" s="188"/>
      <c r="C114" s="188"/>
      <c r="D114" s="188"/>
      <c r="E114" s="188"/>
      <c r="F114" s="188"/>
      <c r="G114" s="188"/>
      <c r="H114" s="188"/>
      <c r="I114" s="188"/>
      <c r="J114" s="188"/>
      <c r="K114" s="188"/>
      <c r="L114" s="188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</row>
    <row r="115">
      <c r="A115" s="206"/>
      <c r="B115" s="188"/>
      <c r="C115" s="188"/>
      <c r="D115" s="188"/>
      <c r="E115" s="188"/>
      <c r="F115" s="188"/>
      <c r="G115" s="188"/>
      <c r="H115" s="188"/>
      <c r="I115" s="188"/>
      <c r="J115" s="188"/>
      <c r="K115" s="188"/>
      <c r="L115" s="188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</row>
    <row r="116">
      <c r="A116" s="206"/>
      <c r="B116" s="188"/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</row>
    <row r="117">
      <c r="A117" s="206"/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</row>
    <row r="118">
      <c r="A118" s="206"/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</row>
    <row r="119">
      <c r="A119" s="206"/>
      <c r="B119" s="188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>
      <c r="A120" s="206"/>
      <c r="B120" s="188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>
      <c r="A121" s="206"/>
      <c r="B121" s="188"/>
      <c r="C121" s="188"/>
      <c r="D121" s="188"/>
      <c r="E121" s="188"/>
      <c r="F121" s="188"/>
      <c r="G121" s="188"/>
      <c r="H121" s="188"/>
      <c r="I121" s="188"/>
      <c r="J121" s="188"/>
      <c r="K121" s="188"/>
      <c r="L121" s="188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</row>
    <row r="122">
      <c r="A122" s="206"/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</row>
    <row r="123">
      <c r="A123" s="206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</row>
    <row r="124">
      <c r="A124" s="206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</row>
    <row r="125">
      <c r="A125" s="206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</row>
    <row r="126">
      <c r="A126" s="206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</row>
    <row r="127">
      <c r="A127" s="206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</row>
    <row r="128">
      <c r="A128" s="206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</row>
    <row r="129">
      <c r="A129" s="206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</row>
    <row r="130">
      <c r="A130" s="206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</row>
    <row r="131">
      <c r="A131" s="206"/>
      <c r="B131" s="188"/>
      <c r="C131" s="188"/>
      <c r="D131" s="188"/>
      <c r="E131" s="188"/>
      <c r="F131" s="188"/>
      <c r="G131" s="188"/>
      <c r="H131" s="188"/>
      <c r="I131" s="188"/>
      <c r="J131" s="188"/>
      <c r="K131" s="188"/>
      <c r="L131" s="188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</row>
    <row r="132">
      <c r="A132" s="206"/>
      <c r="B132" s="188"/>
      <c r="C132" s="188"/>
      <c r="D132" s="188"/>
      <c r="E132" s="188"/>
      <c r="F132" s="188"/>
      <c r="G132" s="188"/>
      <c r="H132" s="188"/>
      <c r="I132" s="188"/>
      <c r="J132" s="188"/>
      <c r="K132" s="188"/>
      <c r="L132" s="188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</row>
    <row r="133">
      <c r="A133" s="206"/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</row>
    <row r="134">
      <c r="A134" s="206"/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</row>
    <row r="135">
      <c r="A135" s="206"/>
      <c r="B135" s="188"/>
      <c r="C135" s="188"/>
      <c r="D135" s="188"/>
      <c r="E135" s="188"/>
      <c r="F135" s="188"/>
      <c r="G135" s="188"/>
      <c r="H135" s="188"/>
      <c r="I135" s="188"/>
      <c r="J135" s="188"/>
      <c r="K135" s="188"/>
      <c r="L135" s="188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</row>
    <row r="136">
      <c r="A136" s="206"/>
      <c r="B136" s="188"/>
      <c r="C136" s="188"/>
      <c r="D136" s="188"/>
      <c r="E136" s="188"/>
      <c r="F136" s="188"/>
      <c r="G136" s="188"/>
      <c r="H136" s="188"/>
      <c r="I136" s="188"/>
      <c r="J136" s="188"/>
      <c r="K136" s="188"/>
      <c r="L136" s="188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</row>
    <row r="137">
      <c r="A137" s="206"/>
      <c r="B137" s="188"/>
      <c r="C137" s="188"/>
      <c r="D137" s="188"/>
      <c r="E137" s="188"/>
      <c r="F137" s="188"/>
      <c r="G137" s="188"/>
      <c r="H137" s="188"/>
      <c r="I137" s="188"/>
      <c r="J137" s="188"/>
      <c r="K137" s="188"/>
      <c r="L137" s="188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</row>
    <row r="138">
      <c r="A138" s="206"/>
      <c r="B138" s="188"/>
      <c r="C138" s="188"/>
      <c r="D138" s="188"/>
      <c r="E138" s="188"/>
      <c r="F138" s="188"/>
      <c r="G138" s="188"/>
      <c r="H138" s="188"/>
      <c r="I138" s="188"/>
      <c r="J138" s="188"/>
      <c r="K138" s="188"/>
      <c r="L138" s="188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</row>
    <row r="139">
      <c r="A139" s="206"/>
      <c r="B139" s="188"/>
      <c r="C139" s="188"/>
      <c r="D139" s="188"/>
      <c r="E139" s="188"/>
      <c r="F139" s="188"/>
      <c r="G139" s="188"/>
      <c r="H139" s="188"/>
      <c r="I139" s="188"/>
      <c r="J139" s="188"/>
      <c r="K139" s="188"/>
      <c r="L139" s="188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</row>
    <row r="140">
      <c r="A140" s="206"/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</row>
    <row r="141">
      <c r="A141" s="206"/>
      <c r="B141" s="188"/>
      <c r="C141" s="188"/>
      <c r="D141" s="188"/>
      <c r="E141" s="188"/>
      <c r="F141" s="188"/>
      <c r="G141" s="188"/>
      <c r="H141" s="188"/>
      <c r="I141" s="188"/>
      <c r="J141" s="188"/>
      <c r="K141" s="188"/>
      <c r="L141" s="188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</row>
    <row r="142">
      <c r="A142" s="206"/>
      <c r="B142" s="188"/>
      <c r="C142" s="188"/>
      <c r="D142" s="188"/>
      <c r="E142" s="188"/>
      <c r="F142" s="188"/>
      <c r="G142" s="188"/>
      <c r="H142" s="188"/>
      <c r="I142" s="188"/>
      <c r="J142" s="188"/>
      <c r="K142" s="188"/>
      <c r="L142" s="188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</row>
    <row r="143">
      <c r="A143" s="206"/>
      <c r="B143" s="188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</row>
    <row r="144">
      <c r="A144" s="206"/>
      <c r="B144" s="188"/>
      <c r="C144" s="188"/>
      <c r="D144" s="188"/>
      <c r="E144" s="188"/>
      <c r="F144" s="188"/>
      <c r="G144" s="188"/>
      <c r="H144" s="188"/>
      <c r="I144" s="188"/>
      <c r="J144" s="188"/>
      <c r="K144" s="188"/>
      <c r="L144" s="188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</row>
    <row r="145">
      <c r="A145" s="206"/>
      <c r="B145" s="188"/>
      <c r="C145" s="188"/>
      <c r="D145" s="188"/>
      <c r="E145" s="188"/>
      <c r="F145" s="188"/>
      <c r="G145" s="188"/>
      <c r="H145" s="188"/>
      <c r="I145" s="188"/>
      <c r="J145" s="188"/>
      <c r="K145" s="188"/>
      <c r="L145" s="188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</row>
    <row r="146">
      <c r="A146" s="206"/>
      <c r="B146" s="188"/>
      <c r="C146" s="188"/>
      <c r="D146" s="188"/>
      <c r="E146" s="188"/>
      <c r="F146" s="188"/>
      <c r="G146" s="188"/>
      <c r="H146" s="188"/>
      <c r="I146" s="188"/>
      <c r="J146" s="188"/>
      <c r="K146" s="188"/>
      <c r="L146" s="188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</row>
    <row r="147">
      <c r="A147" s="206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</row>
    <row r="148">
      <c r="A148" s="206"/>
      <c r="B148" s="188"/>
      <c r="C148" s="188"/>
      <c r="D148" s="188"/>
      <c r="E148" s="188"/>
      <c r="F148" s="188"/>
      <c r="G148" s="188"/>
      <c r="H148" s="188"/>
      <c r="I148" s="188"/>
      <c r="J148" s="188"/>
      <c r="K148" s="188"/>
      <c r="L148" s="188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</row>
    <row r="149">
      <c r="A149" s="206"/>
      <c r="B149" s="188"/>
      <c r="C149" s="188"/>
      <c r="D149" s="188"/>
      <c r="E149" s="188"/>
      <c r="F149" s="188"/>
      <c r="G149" s="188"/>
      <c r="H149" s="188"/>
      <c r="I149" s="188"/>
      <c r="J149" s="188"/>
      <c r="K149" s="188"/>
      <c r="L149" s="188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</row>
    <row r="150">
      <c r="A150" s="206"/>
      <c r="B150" s="188"/>
      <c r="C150" s="188"/>
      <c r="D150" s="188"/>
      <c r="E150" s="188"/>
      <c r="F150" s="188"/>
      <c r="G150" s="188"/>
      <c r="H150" s="188"/>
      <c r="I150" s="188"/>
      <c r="J150" s="188"/>
      <c r="K150" s="188"/>
      <c r="L150" s="188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</row>
    <row r="151">
      <c r="A151" s="206"/>
      <c r="B151" s="188"/>
      <c r="C151" s="188"/>
      <c r="D151" s="188"/>
      <c r="E151" s="188"/>
      <c r="F151" s="188"/>
      <c r="G151" s="188"/>
      <c r="H151" s="188"/>
      <c r="I151" s="188"/>
      <c r="J151" s="188"/>
      <c r="K151" s="188"/>
      <c r="L151" s="188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</row>
    <row r="152">
      <c r="A152" s="206"/>
      <c r="B152" s="188"/>
      <c r="C152" s="188"/>
      <c r="D152" s="188"/>
      <c r="E152" s="188"/>
      <c r="F152" s="188"/>
      <c r="G152" s="188"/>
      <c r="H152" s="188"/>
      <c r="I152" s="188"/>
      <c r="J152" s="188"/>
      <c r="K152" s="188"/>
      <c r="L152" s="188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</row>
    <row r="153">
      <c r="A153" s="206"/>
      <c r="B153" s="188"/>
      <c r="C153" s="188"/>
      <c r="D153" s="188"/>
      <c r="E153" s="188"/>
      <c r="F153" s="188"/>
      <c r="G153" s="188"/>
      <c r="H153" s="188"/>
      <c r="I153" s="188"/>
      <c r="J153" s="188"/>
      <c r="K153" s="188"/>
      <c r="L153" s="188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</row>
    <row r="154">
      <c r="A154" s="206"/>
      <c r="B154" s="188"/>
      <c r="C154" s="188"/>
      <c r="D154" s="188"/>
      <c r="E154" s="188"/>
      <c r="F154" s="188"/>
      <c r="G154" s="188"/>
      <c r="H154" s="188"/>
      <c r="I154" s="188"/>
      <c r="J154" s="188"/>
      <c r="K154" s="188"/>
      <c r="L154" s="188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</row>
    <row r="155">
      <c r="A155" s="206"/>
      <c r="B155" s="188"/>
      <c r="C155" s="188"/>
      <c r="D155" s="188"/>
      <c r="E155" s="188"/>
      <c r="F155" s="188"/>
      <c r="G155" s="188"/>
      <c r="H155" s="188"/>
      <c r="I155" s="188"/>
      <c r="J155" s="188"/>
      <c r="K155" s="188"/>
      <c r="L155" s="188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</row>
    <row r="156">
      <c r="A156" s="206"/>
      <c r="B156" s="188"/>
      <c r="C156" s="188"/>
      <c r="D156" s="188"/>
      <c r="E156" s="188"/>
      <c r="F156" s="188"/>
      <c r="G156" s="188"/>
      <c r="H156" s="188"/>
      <c r="I156" s="188"/>
      <c r="J156" s="188"/>
      <c r="K156" s="188"/>
      <c r="L156" s="188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</row>
    <row r="157">
      <c r="A157" s="206"/>
      <c r="B157" s="188"/>
      <c r="C157" s="188"/>
      <c r="D157" s="188"/>
      <c r="E157" s="188"/>
      <c r="F157" s="188"/>
      <c r="G157" s="188"/>
      <c r="H157" s="188"/>
      <c r="I157" s="188"/>
      <c r="J157" s="188"/>
      <c r="K157" s="188"/>
      <c r="L157" s="188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</row>
    <row r="158">
      <c r="A158" s="206"/>
      <c r="B158" s="188"/>
      <c r="C158" s="188"/>
      <c r="D158" s="188"/>
      <c r="E158" s="188"/>
      <c r="F158" s="188"/>
      <c r="G158" s="188"/>
      <c r="H158" s="188"/>
      <c r="I158" s="188"/>
      <c r="J158" s="188"/>
      <c r="K158" s="188"/>
      <c r="L158" s="188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</row>
    <row r="159">
      <c r="A159" s="206"/>
      <c r="B159" s="188"/>
      <c r="C159" s="188"/>
      <c r="D159" s="188"/>
      <c r="E159" s="188"/>
      <c r="F159" s="188"/>
      <c r="G159" s="188"/>
      <c r="H159" s="188"/>
      <c r="I159" s="188"/>
      <c r="J159" s="188"/>
      <c r="K159" s="188"/>
      <c r="L159" s="188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</row>
    <row r="160">
      <c r="A160" s="206"/>
      <c r="B160" s="188"/>
      <c r="C160" s="188"/>
      <c r="D160" s="188"/>
      <c r="E160" s="188"/>
      <c r="F160" s="188"/>
      <c r="G160" s="188"/>
      <c r="H160" s="188"/>
      <c r="I160" s="188"/>
      <c r="J160" s="188"/>
      <c r="K160" s="188"/>
      <c r="L160" s="188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</row>
    <row r="161">
      <c r="A161" s="206"/>
      <c r="B161" s="188"/>
      <c r="C161" s="188"/>
      <c r="D161" s="188"/>
      <c r="E161" s="188"/>
      <c r="F161" s="188"/>
      <c r="G161" s="188"/>
      <c r="H161" s="188"/>
      <c r="I161" s="188"/>
      <c r="J161" s="188"/>
      <c r="K161" s="188"/>
      <c r="L161" s="188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</row>
    <row r="162">
      <c r="A162" s="206"/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</row>
    <row r="163">
      <c r="A163" s="206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</row>
    <row r="164">
      <c r="A164" s="206"/>
      <c r="B164" s="188"/>
      <c r="C164" s="188"/>
      <c r="D164" s="188"/>
      <c r="E164" s="188"/>
      <c r="F164" s="188"/>
      <c r="G164" s="188"/>
      <c r="H164" s="188"/>
      <c r="I164" s="188"/>
      <c r="J164" s="188"/>
      <c r="K164" s="188"/>
      <c r="L164" s="188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</row>
    <row r="165">
      <c r="A165" s="135"/>
      <c r="B165" s="135"/>
      <c r="C165" s="135"/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</row>
    <row r="166">
      <c r="A166" s="135"/>
      <c r="B166" s="135"/>
      <c r="C166" s="135"/>
      <c r="D166" s="135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</row>
    <row r="167">
      <c r="A167" s="135"/>
      <c r="B167" s="135"/>
      <c r="C167" s="135"/>
      <c r="D167" s="135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</row>
    <row r="168">
      <c r="A168" s="135"/>
      <c r="B168" s="135"/>
      <c r="C168" s="135"/>
      <c r="D168" s="135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</row>
    <row r="169">
      <c r="A169" s="135"/>
      <c r="B169" s="135"/>
      <c r="C169" s="135"/>
      <c r="D169" s="135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</row>
    <row r="170">
      <c r="A170" s="135"/>
      <c r="B170" s="135"/>
      <c r="C170" s="135"/>
      <c r="D170" s="135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</row>
    <row r="171">
      <c r="A171" s="135"/>
      <c r="B171" s="135"/>
      <c r="C171" s="135"/>
      <c r="D171" s="135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</row>
    <row r="172">
      <c r="A172" s="135"/>
      <c r="B172" s="135"/>
      <c r="C172" s="135"/>
      <c r="D172" s="135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</row>
    <row r="173">
      <c r="A173" s="135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</row>
    <row r="174">
      <c r="A174" s="135"/>
      <c r="B174" s="135"/>
      <c r="C174" s="135"/>
      <c r="D174" s="135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</row>
    <row r="175">
      <c r="A175" s="135"/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</row>
    <row r="176">
      <c r="A176" s="135"/>
      <c r="B176" s="135"/>
      <c r="C176" s="135"/>
      <c r="D176" s="135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</row>
    <row r="177">
      <c r="A177" s="135"/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</row>
    <row r="178">
      <c r="A178" s="135"/>
      <c r="B178" s="135"/>
      <c r="C178" s="135"/>
      <c r="D178" s="135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</row>
    <row r="179">
      <c r="A179" s="135"/>
      <c r="B179" s="135"/>
      <c r="C179" s="135"/>
      <c r="D179" s="135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</row>
    <row r="180">
      <c r="A180" s="135"/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</row>
    <row r="181">
      <c r="A181" s="135"/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</row>
    <row r="182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</row>
    <row r="183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</row>
    <row r="184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</row>
    <row r="185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</row>
    <row r="186">
      <c r="A186" s="135"/>
      <c r="B186" s="135"/>
      <c r="C186" s="135"/>
      <c r="D186" s="135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</row>
    <row r="187">
      <c r="A187" s="135"/>
      <c r="B187" s="135"/>
      <c r="C187" s="135"/>
      <c r="D187" s="135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</row>
    <row r="188">
      <c r="A188" s="135"/>
      <c r="B188" s="135"/>
      <c r="C188" s="135"/>
      <c r="D188" s="135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</row>
    <row r="189">
      <c r="A189" s="135"/>
      <c r="B189" s="135"/>
      <c r="C189" s="135"/>
      <c r="D189" s="135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</row>
    <row r="190">
      <c r="A190" s="135"/>
      <c r="B190" s="135"/>
      <c r="C190" s="135"/>
      <c r="D190" s="135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</row>
    <row r="191">
      <c r="A191" s="135"/>
      <c r="B191" s="135"/>
      <c r="C191" s="135"/>
      <c r="D191" s="135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</row>
    <row r="192">
      <c r="A192" s="135"/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</row>
    <row r="193">
      <c r="A193" s="135"/>
      <c r="B193" s="135"/>
      <c r="C193" s="135"/>
      <c r="D193" s="135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</row>
    <row r="194">
      <c r="A194" s="135"/>
      <c r="B194" s="135"/>
      <c r="C194" s="135"/>
      <c r="D194" s="135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</row>
    <row r="195">
      <c r="A195" s="135"/>
      <c r="B195" s="135"/>
      <c r="C195" s="135"/>
      <c r="D195" s="135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</row>
    <row r="196">
      <c r="A196" s="135"/>
      <c r="B196" s="135"/>
      <c r="C196" s="135"/>
      <c r="D196" s="135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</row>
    <row r="197">
      <c r="A197" s="135"/>
      <c r="B197" s="135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</row>
    <row r="198">
      <c r="A198" s="135"/>
      <c r="B198" s="135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</row>
    <row r="199">
      <c r="A199" s="135"/>
      <c r="B199" s="135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</row>
    <row r="200">
      <c r="A200" s="135"/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</row>
    <row r="201">
      <c r="A201" s="135"/>
      <c r="B201" s="135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</row>
    <row r="202">
      <c r="A202" s="135"/>
      <c r="B202" s="135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</row>
    <row r="203">
      <c r="A203" s="135"/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</row>
    <row r="204">
      <c r="A204" s="135"/>
      <c r="B204" s="135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</row>
    <row r="205">
      <c r="A205" s="135"/>
      <c r="B205" s="135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</row>
    <row r="206">
      <c r="A206" s="135"/>
      <c r="B206" s="135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35"/>
      <c r="U206" s="135"/>
      <c r="V206" s="135"/>
      <c r="W206" s="135"/>
      <c r="X206" s="135"/>
      <c r="Y206" s="135"/>
      <c r="Z206" s="135"/>
    </row>
    <row r="207">
      <c r="A207" s="135"/>
      <c r="B207" s="135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35"/>
      <c r="U207" s="135"/>
      <c r="V207" s="135"/>
      <c r="W207" s="135"/>
      <c r="X207" s="135"/>
      <c r="Y207" s="135"/>
      <c r="Z207" s="135"/>
    </row>
    <row r="208">
      <c r="A208" s="135"/>
      <c r="B208" s="135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35"/>
      <c r="U208" s="135"/>
      <c r="V208" s="135"/>
      <c r="W208" s="135"/>
      <c r="X208" s="135"/>
      <c r="Y208" s="135"/>
      <c r="Z208" s="135"/>
    </row>
    <row r="209">
      <c r="A209" s="135"/>
      <c r="B209" s="135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</row>
    <row r="210">
      <c r="A210" s="135"/>
      <c r="B210" s="135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35"/>
      <c r="U210" s="135"/>
      <c r="V210" s="135"/>
      <c r="W210" s="135"/>
      <c r="X210" s="135"/>
      <c r="Y210" s="135"/>
      <c r="Z210" s="135"/>
    </row>
    <row r="211">
      <c r="A211" s="135"/>
      <c r="B211" s="135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</row>
    <row r="212">
      <c r="A212" s="135"/>
      <c r="B212" s="135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5"/>
      <c r="U212" s="135"/>
      <c r="V212" s="135"/>
      <c r="W212" s="135"/>
      <c r="X212" s="135"/>
      <c r="Y212" s="135"/>
      <c r="Z212" s="135"/>
    </row>
    <row r="213">
      <c r="A213" s="135"/>
      <c r="B213" s="135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5"/>
      <c r="U213" s="135"/>
      <c r="V213" s="135"/>
      <c r="W213" s="135"/>
      <c r="X213" s="135"/>
      <c r="Y213" s="135"/>
      <c r="Z213" s="135"/>
    </row>
    <row r="214">
      <c r="A214" s="135"/>
      <c r="B214" s="135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5"/>
      <c r="U214" s="135"/>
      <c r="V214" s="135"/>
      <c r="W214" s="135"/>
      <c r="X214" s="135"/>
      <c r="Y214" s="135"/>
      <c r="Z214" s="135"/>
    </row>
    <row r="215">
      <c r="A215" s="135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35"/>
      <c r="X215" s="135"/>
      <c r="Y215" s="135"/>
      <c r="Z215" s="135"/>
    </row>
    <row r="216">
      <c r="A216" s="135"/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  <c r="U216" s="135"/>
      <c r="V216" s="135"/>
      <c r="W216" s="135"/>
      <c r="X216" s="135"/>
      <c r="Y216" s="135"/>
      <c r="Z216" s="135"/>
    </row>
    <row r="217">
      <c r="A217" s="135"/>
      <c r="B217" s="135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</row>
    <row r="218">
      <c r="A218" s="135"/>
      <c r="B218" s="135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5"/>
      <c r="U218" s="135"/>
      <c r="V218" s="135"/>
      <c r="W218" s="135"/>
      <c r="X218" s="135"/>
      <c r="Y218" s="135"/>
      <c r="Z218" s="135"/>
    </row>
    <row r="219">
      <c r="A219" s="135"/>
      <c r="B219" s="135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5"/>
      <c r="U219" s="135"/>
      <c r="V219" s="135"/>
      <c r="W219" s="135"/>
      <c r="X219" s="135"/>
      <c r="Y219" s="135"/>
      <c r="Z219" s="135"/>
    </row>
    <row r="220">
      <c r="A220" s="135"/>
      <c r="B220" s="135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5"/>
      <c r="U220" s="135"/>
      <c r="V220" s="135"/>
      <c r="W220" s="135"/>
      <c r="X220" s="135"/>
      <c r="Y220" s="135"/>
      <c r="Z220" s="135"/>
    </row>
    <row r="221">
      <c r="A221" s="135"/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</row>
    <row r="222">
      <c r="A222" s="135"/>
      <c r="B222" s="135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5"/>
      <c r="U222" s="135"/>
      <c r="V222" s="135"/>
      <c r="W222" s="135"/>
      <c r="X222" s="135"/>
      <c r="Y222" s="135"/>
      <c r="Z222" s="135"/>
    </row>
    <row r="223">
      <c r="A223" s="135"/>
      <c r="B223" s="135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5"/>
      <c r="U223" s="135"/>
      <c r="V223" s="135"/>
      <c r="W223" s="135"/>
      <c r="X223" s="135"/>
      <c r="Y223" s="135"/>
      <c r="Z223" s="135"/>
    </row>
    <row r="224">
      <c r="A224" s="135"/>
      <c r="B224" s="135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5"/>
      <c r="U224" s="135"/>
      <c r="V224" s="135"/>
      <c r="W224" s="135"/>
      <c r="X224" s="135"/>
      <c r="Y224" s="135"/>
      <c r="Z224" s="135"/>
    </row>
    <row r="225">
      <c r="A225" s="135"/>
      <c r="B225" s="135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5"/>
      <c r="Z225" s="135"/>
    </row>
    <row r="226">
      <c r="A226" s="135"/>
      <c r="B226" s="135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5"/>
      <c r="U226" s="135"/>
      <c r="V226" s="135"/>
      <c r="W226" s="135"/>
      <c r="X226" s="135"/>
      <c r="Y226" s="135"/>
      <c r="Z226" s="135"/>
    </row>
    <row r="227">
      <c r="A227" s="135"/>
      <c r="B227" s="135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5"/>
      <c r="U227" s="135"/>
      <c r="V227" s="135"/>
      <c r="W227" s="135"/>
      <c r="X227" s="135"/>
      <c r="Y227" s="135"/>
      <c r="Z227" s="135"/>
    </row>
    <row r="228">
      <c r="A228" s="135"/>
      <c r="B228" s="135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U228" s="135"/>
      <c r="V228" s="135"/>
      <c r="W228" s="135"/>
      <c r="X228" s="135"/>
      <c r="Y228" s="135"/>
      <c r="Z228" s="135"/>
    </row>
    <row r="229">
      <c r="A229" s="135"/>
      <c r="B229" s="135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5"/>
      <c r="U229" s="135"/>
      <c r="V229" s="135"/>
      <c r="W229" s="135"/>
      <c r="X229" s="135"/>
      <c r="Y229" s="135"/>
      <c r="Z229" s="135"/>
    </row>
    <row r="230">
      <c r="A230" s="135"/>
      <c r="B230" s="135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5"/>
      <c r="U230" s="135"/>
      <c r="V230" s="135"/>
      <c r="W230" s="135"/>
      <c r="X230" s="135"/>
      <c r="Y230" s="135"/>
      <c r="Z230" s="135"/>
    </row>
    <row r="231">
      <c r="A231" s="135"/>
      <c r="B231" s="135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</row>
    <row r="232">
      <c r="A232" s="135"/>
      <c r="B232" s="135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5"/>
      <c r="U232" s="135"/>
      <c r="V232" s="135"/>
      <c r="W232" s="135"/>
      <c r="X232" s="135"/>
      <c r="Y232" s="135"/>
      <c r="Z232" s="135"/>
    </row>
    <row r="233">
      <c r="A233" s="135"/>
      <c r="B233" s="135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5"/>
      <c r="U233" s="135"/>
      <c r="V233" s="135"/>
      <c r="W233" s="135"/>
      <c r="X233" s="135"/>
      <c r="Y233" s="135"/>
      <c r="Z233" s="135"/>
    </row>
    <row r="234">
      <c r="A234" s="135"/>
      <c r="B234" s="135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5"/>
      <c r="U234" s="135"/>
      <c r="V234" s="135"/>
      <c r="W234" s="135"/>
      <c r="X234" s="135"/>
      <c r="Y234" s="135"/>
      <c r="Z234" s="135"/>
    </row>
    <row r="235">
      <c r="A235" s="135"/>
      <c r="B235" s="135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5"/>
      <c r="U235" s="135"/>
      <c r="V235" s="135"/>
      <c r="W235" s="135"/>
      <c r="X235" s="135"/>
      <c r="Y235" s="135"/>
      <c r="Z235" s="135"/>
    </row>
    <row r="236">
      <c r="A236" s="135"/>
      <c r="B236" s="135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5"/>
      <c r="U236" s="135"/>
      <c r="V236" s="135"/>
      <c r="W236" s="135"/>
      <c r="X236" s="135"/>
      <c r="Y236" s="135"/>
      <c r="Z236" s="135"/>
    </row>
    <row r="237">
      <c r="A237" s="135"/>
      <c r="B237" s="135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5"/>
      <c r="U237" s="135"/>
      <c r="V237" s="135"/>
      <c r="W237" s="135"/>
      <c r="X237" s="135"/>
      <c r="Y237" s="135"/>
      <c r="Z237" s="135"/>
    </row>
    <row r="238">
      <c r="A238" s="135"/>
      <c r="B238" s="135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5"/>
      <c r="U238" s="135"/>
      <c r="V238" s="135"/>
      <c r="W238" s="135"/>
      <c r="X238" s="135"/>
      <c r="Y238" s="135"/>
      <c r="Z238" s="135"/>
    </row>
    <row r="239">
      <c r="A239" s="135"/>
      <c r="B239" s="135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T239" s="135"/>
      <c r="U239" s="135"/>
      <c r="V239" s="135"/>
      <c r="W239" s="135"/>
      <c r="X239" s="135"/>
      <c r="Y239" s="135"/>
      <c r="Z239" s="135"/>
    </row>
    <row r="240">
      <c r="A240" s="135"/>
      <c r="B240" s="135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T240" s="135"/>
      <c r="U240" s="135"/>
      <c r="V240" s="135"/>
      <c r="W240" s="135"/>
      <c r="X240" s="135"/>
      <c r="Y240" s="135"/>
      <c r="Z240" s="135"/>
    </row>
    <row r="241">
      <c r="A241" s="135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35"/>
      <c r="X241" s="135"/>
      <c r="Y241" s="135"/>
      <c r="Z241" s="135"/>
    </row>
    <row r="242">
      <c r="A242" s="135"/>
      <c r="B242" s="135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T242" s="135"/>
      <c r="U242" s="135"/>
      <c r="V242" s="135"/>
      <c r="W242" s="135"/>
      <c r="X242" s="135"/>
      <c r="Y242" s="135"/>
      <c r="Z242" s="135"/>
    </row>
    <row r="243">
      <c r="A243" s="135"/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  <c r="Z243" s="135"/>
    </row>
    <row r="244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  <c r="Z244" s="135"/>
    </row>
    <row r="24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  <c r="Z245" s="135"/>
    </row>
    <row r="246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  <c r="Z246" s="135"/>
    </row>
    <row r="247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</row>
    <row r="248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  <c r="Z248" s="135"/>
    </row>
    <row r="249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  <c r="Z249" s="135"/>
    </row>
    <row r="250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  <c r="Z250" s="135"/>
    </row>
    <row r="251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  <c r="Z251" s="135"/>
    </row>
    <row r="252">
      <c r="A252" s="135"/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  <c r="U252" s="135"/>
      <c r="V252" s="135"/>
      <c r="W252" s="135"/>
      <c r="X252" s="135"/>
      <c r="Y252" s="135"/>
      <c r="Z252" s="135"/>
    </row>
    <row r="253">
      <c r="A253" s="135"/>
      <c r="B253" s="135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</row>
    <row r="254">
      <c r="A254" s="135"/>
      <c r="B254" s="135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T254" s="135"/>
      <c r="U254" s="135"/>
      <c r="V254" s="135"/>
      <c r="W254" s="135"/>
      <c r="X254" s="135"/>
      <c r="Y254" s="135"/>
      <c r="Z254" s="135"/>
    </row>
    <row r="255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T255" s="135"/>
      <c r="U255" s="135"/>
      <c r="V255" s="135"/>
      <c r="W255" s="135"/>
      <c r="X255" s="135"/>
      <c r="Y255" s="135"/>
      <c r="Z255" s="135"/>
    </row>
    <row r="256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T256" s="135"/>
      <c r="U256" s="135"/>
      <c r="V256" s="135"/>
      <c r="W256" s="135"/>
      <c r="X256" s="135"/>
      <c r="Y256" s="135"/>
      <c r="Z256" s="135"/>
    </row>
    <row r="257">
      <c r="A257" s="135"/>
      <c r="B257" s="135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  <c r="T257" s="135"/>
      <c r="U257" s="135"/>
      <c r="V257" s="135"/>
      <c r="W257" s="135"/>
      <c r="X257" s="135"/>
      <c r="Y257" s="135"/>
      <c r="Z257" s="135"/>
    </row>
    <row r="258">
      <c r="A258" s="135"/>
      <c r="B258" s="135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  <c r="T258" s="135"/>
      <c r="U258" s="135"/>
      <c r="V258" s="135"/>
      <c r="W258" s="135"/>
      <c r="X258" s="135"/>
      <c r="Y258" s="135"/>
      <c r="Z258" s="135"/>
    </row>
    <row r="259">
      <c r="A259" s="135"/>
      <c r="B259" s="135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</row>
    <row r="260">
      <c r="A260" s="135"/>
      <c r="B260" s="135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  <c r="T260" s="135"/>
      <c r="U260" s="135"/>
      <c r="V260" s="135"/>
      <c r="W260" s="135"/>
      <c r="X260" s="135"/>
      <c r="Y260" s="135"/>
      <c r="Z260" s="135"/>
    </row>
    <row r="261">
      <c r="A261" s="135"/>
      <c r="B261" s="135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  <c r="T261" s="135"/>
      <c r="U261" s="135"/>
      <c r="V261" s="135"/>
      <c r="W261" s="135"/>
      <c r="X261" s="135"/>
      <c r="Y261" s="135"/>
      <c r="Z261" s="135"/>
    </row>
    <row r="262">
      <c r="A262" s="135"/>
      <c r="B262" s="135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  <c r="T262" s="135"/>
      <c r="U262" s="135"/>
      <c r="V262" s="135"/>
      <c r="W262" s="135"/>
      <c r="X262" s="135"/>
      <c r="Y262" s="135"/>
      <c r="Z262" s="135"/>
    </row>
    <row r="263">
      <c r="A263" s="135"/>
      <c r="B263" s="135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  <c r="T263" s="135"/>
      <c r="U263" s="135"/>
      <c r="V263" s="135"/>
      <c r="W263" s="135"/>
      <c r="X263" s="135"/>
      <c r="Y263" s="135"/>
      <c r="Z263" s="135"/>
    </row>
    <row r="264">
      <c r="A264" s="135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35"/>
      <c r="X264" s="135"/>
      <c r="Y264" s="135"/>
      <c r="Z264" s="135"/>
    </row>
    <row r="265">
      <c r="A265" s="135"/>
      <c r="B265" s="135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  <c r="T265" s="135"/>
      <c r="U265" s="135"/>
      <c r="V265" s="135"/>
      <c r="W265" s="135"/>
      <c r="X265" s="135"/>
      <c r="Y265" s="135"/>
      <c r="Z265" s="135"/>
    </row>
    <row r="266">
      <c r="A266" s="135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35"/>
      <c r="X266" s="135"/>
      <c r="Y266" s="135"/>
      <c r="Z266" s="135"/>
    </row>
    <row r="267">
      <c r="A267" s="135"/>
      <c r="B267" s="135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  <c r="T267" s="135"/>
      <c r="U267" s="135"/>
      <c r="V267" s="135"/>
      <c r="W267" s="135"/>
      <c r="X267" s="135"/>
      <c r="Y267" s="135"/>
      <c r="Z267" s="135"/>
    </row>
    <row r="268">
      <c r="A268" s="135"/>
      <c r="B268" s="135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  <c r="T268" s="135"/>
      <c r="U268" s="135"/>
      <c r="V268" s="135"/>
      <c r="W268" s="135"/>
      <c r="X268" s="135"/>
      <c r="Y268" s="135"/>
      <c r="Z268" s="135"/>
    </row>
    <row r="269">
      <c r="A269" s="135"/>
      <c r="B269" s="135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  <c r="T269" s="135"/>
      <c r="U269" s="135"/>
      <c r="V269" s="135"/>
      <c r="W269" s="135"/>
      <c r="X269" s="135"/>
      <c r="Y269" s="135"/>
      <c r="Z269" s="135"/>
    </row>
    <row r="270">
      <c r="A270" s="135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35"/>
      <c r="X270" s="135"/>
      <c r="Y270" s="135"/>
      <c r="Z270" s="135"/>
    </row>
    <row r="271">
      <c r="A271" s="135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35"/>
      <c r="X271" s="135"/>
      <c r="Y271" s="135"/>
      <c r="Z271" s="135"/>
    </row>
    <row r="272">
      <c r="A272" s="135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35"/>
      <c r="X272" s="135"/>
      <c r="Y272" s="135"/>
      <c r="Z272" s="135"/>
    </row>
    <row r="273">
      <c r="A273" s="135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</row>
    <row r="274">
      <c r="A274" s="135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35"/>
      <c r="X274" s="135"/>
      <c r="Y274" s="135"/>
      <c r="Z274" s="135"/>
    </row>
    <row r="275">
      <c r="A275" s="135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35"/>
      <c r="X275" s="135"/>
      <c r="Y275" s="135"/>
      <c r="Z275" s="135"/>
    </row>
    <row r="276">
      <c r="A276" s="135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35"/>
      <c r="X276" s="135"/>
      <c r="Y276" s="135"/>
      <c r="Z276" s="135"/>
    </row>
    <row r="277">
      <c r="A277" s="135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35"/>
      <c r="X277" s="135"/>
      <c r="Y277" s="135"/>
      <c r="Z277" s="135"/>
    </row>
    <row r="278">
      <c r="A278" s="135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35"/>
      <c r="X278" s="135"/>
      <c r="Y278" s="135"/>
      <c r="Z278" s="135"/>
    </row>
    <row r="279">
      <c r="A279" s="135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35"/>
      <c r="X279" s="135"/>
      <c r="Y279" s="135"/>
      <c r="Z279" s="135"/>
    </row>
    <row r="280">
      <c r="A280" s="135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35"/>
      <c r="X280" s="135"/>
      <c r="Y280" s="135"/>
      <c r="Z280" s="135"/>
    </row>
    <row r="281">
      <c r="A281" s="135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35"/>
      <c r="X281" s="135"/>
      <c r="Y281" s="135"/>
      <c r="Z281" s="135"/>
    </row>
    <row r="282">
      <c r="A282" s="135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35"/>
      <c r="X282" s="135"/>
      <c r="Y282" s="135"/>
      <c r="Z282" s="135"/>
    </row>
    <row r="283">
      <c r="A283" s="135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35"/>
      <c r="X283" s="135"/>
      <c r="Y283" s="135"/>
      <c r="Z283" s="135"/>
    </row>
    <row r="284">
      <c r="A284" s="135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35"/>
      <c r="X284" s="135"/>
      <c r="Y284" s="135"/>
      <c r="Z284" s="135"/>
    </row>
    <row r="285">
      <c r="A285" s="135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35"/>
      <c r="X285" s="135"/>
      <c r="Y285" s="135"/>
      <c r="Z285" s="135"/>
    </row>
    <row r="286">
      <c r="A286" s="135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35"/>
      <c r="X286" s="135"/>
      <c r="Y286" s="135"/>
      <c r="Z286" s="135"/>
    </row>
    <row r="287">
      <c r="A287" s="135"/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  <c r="U287" s="135"/>
      <c r="V287" s="135"/>
      <c r="W287" s="135"/>
      <c r="X287" s="135"/>
      <c r="Y287" s="135"/>
      <c r="Z287" s="135"/>
    </row>
    <row r="288">
      <c r="A288" s="135"/>
      <c r="B288" s="135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  <c r="T288" s="135"/>
      <c r="U288" s="135"/>
      <c r="V288" s="135"/>
      <c r="W288" s="135"/>
      <c r="X288" s="135"/>
      <c r="Y288" s="135"/>
      <c r="Z288" s="135"/>
    </row>
    <row r="289">
      <c r="A289" s="135"/>
      <c r="B289" s="135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</row>
    <row r="290">
      <c r="A290" s="135"/>
      <c r="B290" s="135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  <c r="T290" s="135"/>
      <c r="U290" s="135"/>
      <c r="V290" s="135"/>
      <c r="W290" s="135"/>
      <c r="X290" s="135"/>
      <c r="Y290" s="135"/>
      <c r="Z290" s="135"/>
    </row>
    <row r="291">
      <c r="A291" s="135"/>
      <c r="B291" s="135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  <c r="T291" s="135"/>
      <c r="U291" s="135"/>
      <c r="V291" s="135"/>
      <c r="W291" s="135"/>
      <c r="X291" s="135"/>
      <c r="Y291" s="135"/>
      <c r="Z291" s="135"/>
    </row>
    <row r="292">
      <c r="A292" s="135"/>
      <c r="B292" s="135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  <c r="T292" s="135"/>
      <c r="U292" s="135"/>
      <c r="V292" s="135"/>
      <c r="W292" s="135"/>
      <c r="X292" s="135"/>
      <c r="Y292" s="135"/>
      <c r="Z292" s="135"/>
    </row>
    <row r="293">
      <c r="A293" s="135"/>
      <c r="B293" s="135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</row>
    <row r="294">
      <c r="A294" s="135"/>
      <c r="B294" s="135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  <c r="T294" s="135"/>
      <c r="U294" s="135"/>
      <c r="V294" s="135"/>
      <c r="W294" s="135"/>
      <c r="X294" s="135"/>
      <c r="Y294" s="135"/>
      <c r="Z294" s="135"/>
    </row>
    <row r="295">
      <c r="A295" s="135"/>
      <c r="B295" s="135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  <c r="T295" s="135"/>
      <c r="U295" s="135"/>
      <c r="V295" s="135"/>
      <c r="W295" s="135"/>
      <c r="X295" s="135"/>
      <c r="Y295" s="135"/>
      <c r="Z295" s="135"/>
    </row>
    <row r="296">
      <c r="A296" s="135"/>
      <c r="B296" s="135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</row>
    <row r="297">
      <c r="A297" s="135"/>
      <c r="B297" s="135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  <c r="T297" s="135"/>
      <c r="U297" s="135"/>
      <c r="V297" s="135"/>
      <c r="W297" s="135"/>
      <c r="X297" s="135"/>
      <c r="Y297" s="135"/>
      <c r="Z297" s="135"/>
    </row>
    <row r="298">
      <c r="A298" s="135"/>
      <c r="B298" s="135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  <c r="T298" s="135"/>
      <c r="U298" s="135"/>
      <c r="V298" s="135"/>
      <c r="W298" s="135"/>
      <c r="X298" s="135"/>
      <c r="Y298" s="135"/>
      <c r="Z298" s="135"/>
    </row>
    <row r="299">
      <c r="A299" s="135"/>
      <c r="B299" s="135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  <c r="T299" s="135"/>
      <c r="U299" s="135"/>
      <c r="V299" s="135"/>
      <c r="W299" s="135"/>
      <c r="X299" s="135"/>
      <c r="Y299" s="135"/>
      <c r="Z299" s="135"/>
    </row>
    <row r="300">
      <c r="A300" s="135"/>
      <c r="B300" s="135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U300" s="135"/>
      <c r="V300" s="135"/>
      <c r="W300" s="135"/>
      <c r="X300" s="135"/>
      <c r="Y300" s="135"/>
      <c r="Z300" s="135"/>
    </row>
    <row r="301">
      <c r="A301" s="135"/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</row>
    <row r="302">
      <c r="A302" s="135"/>
      <c r="B302" s="135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  <c r="T302" s="135"/>
      <c r="U302" s="135"/>
      <c r="V302" s="135"/>
      <c r="W302" s="135"/>
      <c r="X302" s="135"/>
      <c r="Y302" s="135"/>
      <c r="Z302" s="135"/>
    </row>
    <row r="303">
      <c r="A303" s="135"/>
      <c r="B303" s="135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  <c r="T303" s="135"/>
      <c r="U303" s="135"/>
      <c r="V303" s="135"/>
      <c r="W303" s="135"/>
      <c r="X303" s="135"/>
      <c r="Y303" s="135"/>
      <c r="Z303" s="135"/>
    </row>
    <row r="304">
      <c r="A304" s="135"/>
      <c r="B304" s="135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  <c r="T304" s="135"/>
      <c r="U304" s="135"/>
      <c r="V304" s="135"/>
      <c r="W304" s="135"/>
      <c r="X304" s="135"/>
      <c r="Y304" s="135"/>
      <c r="Z304" s="135"/>
    </row>
    <row r="305">
      <c r="A305" s="135"/>
      <c r="B305" s="135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</row>
    <row r="306">
      <c r="A306" s="135"/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</row>
    <row r="307">
      <c r="A307" s="135"/>
      <c r="B307" s="135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  <c r="T307" s="135"/>
      <c r="U307" s="135"/>
      <c r="V307" s="135"/>
      <c r="W307" s="135"/>
      <c r="X307" s="135"/>
      <c r="Y307" s="135"/>
      <c r="Z307" s="135"/>
    </row>
    <row r="308">
      <c r="A308" s="135"/>
      <c r="B308" s="135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  <c r="T308" s="135"/>
      <c r="U308" s="135"/>
      <c r="V308" s="135"/>
      <c r="W308" s="135"/>
      <c r="X308" s="135"/>
      <c r="Y308" s="135"/>
      <c r="Z308" s="135"/>
    </row>
    <row r="309">
      <c r="A309" s="135"/>
      <c r="B309" s="135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  <c r="T309" s="135"/>
      <c r="U309" s="135"/>
      <c r="V309" s="135"/>
      <c r="W309" s="135"/>
      <c r="X309" s="135"/>
      <c r="Y309" s="135"/>
      <c r="Z309" s="135"/>
    </row>
    <row r="310">
      <c r="A310" s="135"/>
      <c r="B310" s="135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  <c r="T310" s="135"/>
      <c r="U310" s="135"/>
      <c r="V310" s="135"/>
      <c r="W310" s="135"/>
      <c r="X310" s="135"/>
      <c r="Y310" s="135"/>
      <c r="Z310" s="135"/>
    </row>
    <row r="311">
      <c r="A311" s="135"/>
      <c r="B311" s="135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  <c r="T311" s="135"/>
      <c r="U311" s="135"/>
      <c r="V311" s="135"/>
      <c r="W311" s="135"/>
      <c r="X311" s="135"/>
      <c r="Y311" s="135"/>
      <c r="Z311" s="135"/>
    </row>
    <row r="312">
      <c r="A312" s="135"/>
      <c r="B312" s="135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  <c r="T312" s="135"/>
      <c r="U312" s="135"/>
      <c r="V312" s="135"/>
      <c r="W312" s="135"/>
      <c r="X312" s="135"/>
      <c r="Y312" s="135"/>
      <c r="Z312" s="135"/>
    </row>
    <row r="313">
      <c r="A313" s="135"/>
      <c r="B313" s="135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  <c r="T313" s="135"/>
      <c r="U313" s="135"/>
      <c r="V313" s="135"/>
      <c r="W313" s="135"/>
      <c r="X313" s="135"/>
      <c r="Y313" s="135"/>
      <c r="Z313" s="135"/>
    </row>
    <row r="314">
      <c r="A314" s="135"/>
      <c r="B314" s="135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  <c r="T314" s="135"/>
      <c r="U314" s="135"/>
      <c r="V314" s="135"/>
      <c r="W314" s="135"/>
      <c r="X314" s="135"/>
      <c r="Y314" s="135"/>
      <c r="Z314" s="135"/>
    </row>
    <row r="315">
      <c r="A315" s="135"/>
      <c r="B315" s="135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  <c r="T315" s="135"/>
      <c r="U315" s="135"/>
      <c r="V315" s="135"/>
      <c r="W315" s="135"/>
      <c r="X315" s="135"/>
      <c r="Y315" s="135"/>
      <c r="Z315" s="135"/>
    </row>
    <row r="316">
      <c r="A316" s="135"/>
      <c r="B316" s="135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  <c r="T316" s="135"/>
      <c r="U316" s="135"/>
      <c r="V316" s="135"/>
      <c r="W316" s="135"/>
      <c r="X316" s="135"/>
      <c r="Y316" s="135"/>
      <c r="Z316" s="135"/>
    </row>
    <row r="317">
      <c r="A317" s="135"/>
      <c r="B317" s="135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  <c r="T317" s="135"/>
      <c r="U317" s="135"/>
      <c r="V317" s="135"/>
      <c r="W317" s="135"/>
      <c r="X317" s="135"/>
      <c r="Y317" s="135"/>
      <c r="Z317" s="135"/>
    </row>
    <row r="318">
      <c r="A318" s="135"/>
      <c r="B318" s="135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  <c r="T318" s="135"/>
      <c r="U318" s="135"/>
      <c r="V318" s="135"/>
      <c r="W318" s="135"/>
      <c r="X318" s="135"/>
      <c r="Y318" s="135"/>
      <c r="Z318" s="135"/>
    </row>
    <row r="319">
      <c r="A319" s="135"/>
      <c r="B319" s="135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  <c r="T319" s="135"/>
      <c r="U319" s="135"/>
      <c r="V319" s="135"/>
      <c r="W319" s="135"/>
      <c r="X319" s="135"/>
      <c r="Y319" s="135"/>
      <c r="Z319" s="135"/>
    </row>
    <row r="320">
      <c r="A320" s="135"/>
      <c r="B320" s="135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  <c r="T320" s="135"/>
      <c r="U320" s="135"/>
      <c r="V320" s="135"/>
      <c r="W320" s="135"/>
      <c r="X320" s="135"/>
      <c r="Y320" s="135"/>
      <c r="Z320" s="135"/>
    </row>
    <row r="321">
      <c r="A321" s="135"/>
      <c r="B321" s="135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</row>
    <row r="322">
      <c r="A322" s="135"/>
      <c r="B322" s="135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  <c r="T322" s="135"/>
      <c r="U322" s="135"/>
      <c r="V322" s="135"/>
      <c r="W322" s="135"/>
      <c r="X322" s="135"/>
      <c r="Y322" s="135"/>
      <c r="Z322" s="135"/>
    </row>
    <row r="323">
      <c r="A323" s="135"/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  <c r="U323" s="135"/>
      <c r="V323" s="135"/>
      <c r="W323" s="135"/>
      <c r="X323" s="135"/>
      <c r="Y323" s="135"/>
      <c r="Z323" s="135"/>
    </row>
    <row r="324">
      <c r="A324" s="135"/>
      <c r="B324" s="135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  <c r="T324" s="135"/>
      <c r="U324" s="135"/>
      <c r="V324" s="135"/>
      <c r="W324" s="135"/>
      <c r="X324" s="135"/>
      <c r="Y324" s="135"/>
      <c r="Z324" s="135"/>
    </row>
    <row r="325">
      <c r="A325" s="135"/>
      <c r="B325" s="135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  <c r="T325" s="135"/>
      <c r="U325" s="135"/>
      <c r="V325" s="135"/>
      <c r="W325" s="135"/>
      <c r="X325" s="135"/>
      <c r="Y325" s="135"/>
      <c r="Z325" s="135"/>
    </row>
    <row r="326">
      <c r="A326" s="135"/>
      <c r="B326" s="135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  <c r="T326" s="135"/>
      <c r="U326" s="135"/>
      <c r="V326" s="135"/>
      <c r="W326" s="135"/>
      <c r="X326" s="135"/>
      <c r="Y326" s="135"/>
      <c r="Z326" s="135"/>
    </row>
    <row r="327">
      <c r="A327" s="135"/>
      <c r="B327" s="135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  <c r="T327" s="135"/>
      <c r="U327" s="135"/>
      <c r="V327" s="135"/>
      <c r="W327" s="135"/>
      <c r="X327" s="135"/>
      <c r="Y327" s="135"/>
      <c r="Z327" s="135"/>
    </row>
    <row r="328">
      <c r="A328" s="135"/>
      <c r="B328" s="135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</row>
    <row r="329">
      <c r="A329" s="135"/>
      <c r="B329" s="135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  <c r="T329" s="135"/>
      <c r="U329" s="135"/>
      <c r="V329" s="135"/>
      <c r="W329" s="135"/>
      <c r="X329" s="135"/>
      <c r="Y329" s="135"/>
      <c r="Z329" s="135"/>
    </row>
    <row r="330">
      <c r="A330" s="135"/>
      <c r="B330" s="135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  <c r="T330" s="135"/>
      <c r="U330" s="135"/>
      <c r="V330" s="135"/>
      <c r="W330" s="135"/>
      <c r="X330" s="135"/>
      <c r="Y330" s="135"/>
      <c r="Z330" s="135"/>
    </row>
    <row r="331">
      <c r="A331" s="135"/>
      <c r="B331" s="135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  <c r="T331" s="135"/>
      <c r="U331" s="135"/>
      <c r="V331" s="135"/>
      <c r="W331" s="135"/>
      <c r="X331" s="135"/>
      <c r="Y331" s="135"/>
      <c r="Z331" s="135"/>
    </row>
    <row r="332">
      <c r="A332" s="135"/>
      <c r="B332" s="135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  <c r="T332" s="135"/>
      <c r="U332" s="135"/>
      <c r="V332" s="135"/>
      <c r="W332" s="135"/>
      <c r="X332" s="135"/>
      <c r="Y332" s="135"/>
      <c r="Z332" s="135"/>
    </row>
    <row r="333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  <c r="T333" s="135"/>
      <c r="U333" s="135"/>
      <c r="V333" s="135"/>
      <c r="W333" s="135"/>
      <c r="X333" s="135"/>
      <c r="Y333" s="135"/>
      <c r="Z333" s="135"/>
    </row>
    <row r="334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  <c r="T334" s="135"/>
      <c r="U334" s="135"/>
      <c r="V334" s="135"/>
      <c r="W334" s="135"/>
      <c r="X334" s="135"/>
      <c r="Y334" s="135"/>
      <c r="Z334" s="135"/>
    </row>
    <row r="335">
      <c r="A335" s="135"/>
      <c r="B335" s="135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  <c r="T335" s="135"/>
      <c r="U335" s="135"/>
      <c r="V335" s="135"/>
      <c r="W335" s="135"/>
      <c r="X335" s="135"/>
      <c r="Y335" s="135"/>
      <c r="Z335" s="135"/>
    </row>
    <row r="336">
      <c r="A336" s="135"/>
      <c r="B336" s="135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  <c r="T336" s="135"/>
      <c r="U336" s="135"/>
      <c r="V336" s="135"/>
      <c r="W336" s="135"/>
      <c r="X336" s="135"/>
      <c r="Y336" s="135"/>
      <c r="Z336" s="135"/>
    </row>
    <row r="337">
      <c r="A337" s="135"/>
      <c r="B337" s="135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  <c r="T337" s="135"/>
      <c r="U337" s="135"/>
      <c r="V337" s="135"/>
      <c r="W337" s="135"/>
      <c r="X337" s="135"/>
      <c r="Y337" s="135"/>
      <c r="Z337" s="135"/>
    </row>
    <row r="338">
      <c r="A338" s="135"/>
      <c r="B338" s="135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  <c r="T338" s="135"/>
      <c r="U338" s="135"/>
      <c r="V338" s="135"/>
      <c r="W338" s="135"/>
      <c r="X338" s="135"/>
      <c r="Y338" s="135"/>
      <c r="Z338" s="135"/>
    </row>
    <row r="339">
      <c r="A339" s="135"/>
      <c r="B339" s="135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  <c r="T339" s="135"/>
      <c r="U339" s="135"/>
      <c r="V339" s="135"/>
      <c r="W339" s="135"/>
      <c r="X339" s="135"/>
      <c r="Y339" s="135"/>
      <c r="Z339" s="135"/>
    </row>
    <row r="340">
      <c r="A340" s="135"/>
      <c r="B340" s="135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  <c r="T340" s="135"/>
      <c r="U340" s="135"/>
      <c r="V340" s="135"/>
      <c r="W340" s="135"/>
      <c r="X340" s="135"/>
      <c r="Y340" s="135"/>
      <c r="Z340" s="135"/>
    </row>
    <row r="341">
      <c r="A341" s="135"/>
      <c r="B341" s="135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  <c r="T341" s="135"/>
      <c r="U341" s="135"/>
      <c r="V341" s="135"/>
      <c r="W341" s="135"/>
      <c r="X341" s="135"/>
      <c r="Y341" s="135"/>
      <c r="Z341" s="135"/>
    </row>
    <row r="342">
      <c r="A342" s="135"/>
      <c r="B342" s="135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  <c r="T342" s="135"/>
      <c r="U342" s="135"/>
      <c r="V342" s="135"/>
      <c r="W342" s="135"/>
      <c r="X342" s="135"/>
      <c r="Y342" s="135"/>
      <c r="Z342" s="135"/>
    </row>
    <row r="343">
      <c r="A343" s="135"/>
      <c r="B343" s="135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  <c r="T343" s="135"/>
      <c r="U343" s="135"/>
      <c r="V343" s="135"/>
      <c r="W343" s="135"/>
      <c r="X343" s="135"/>
      <c r="Y343" s="135"/>
      <c r="Z343" s="135"/>
    </row>
    <row r="344">
      <c r="A344" s="135"/>
      <c r="B344" s="135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  <c r="T344" s="135"/>
      <c r="U344" s="135"/>
      <c r="V344" s="135"/>
      <c r="W344" s="135"/>
      <c r="X344" s="135"/>
      <c r="Y344" s="135"/>
      <c r="Z344" s="135"/>
    </row>
    <row r="345">
      <c r="A345" s="135"/>
      <c r="B345" s="135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  <c r="T345" s="135"/>
      <c r="U345" s="135"/>
      <c r="V345" s="135"/>
      <c r="W345" s="135"/>
      <c r="X345" s="135"/>
      <c r="Y345" s="135"/>
      <c r="Z345" s="135"/>
    </row>
    <row r="346">
      <c r="A346" s="135"/>
      <c r="B346" s="135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  <c r="T346" s="135"/>
      <c r="U346" s="135"/>
      <c r="V346" s="135"/>
      <c r="W346" s="135"/>
      <c r="X346" s="135"/>
      <c r="Y346" s="135"/>
      <c r="Z346" s="135"/>
    </row>
    <row r="347">
      <c r="A347" s="135"/>
      <c r="B347" s="135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  <c r="T347" s="135"/>
      <c r="U347" s="135"/>
      <c r="V347" s="135"/>
      <c r="W347" s="135"/>
      <c r="X347" s="135"/>
      <c r="Y347" s="135"/>
      <c r="Z347" s="135"/>
    </row>
    <row r="348">
      <c r="A348" s="135"/>
      <c r="B348" s="135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  <c r="T348" s="135"/>
      <c r="U348" s="135"/>
      <c r="V348" s="135"/>
      <c r="W348" s="135"/>
      <c r="X348" s="135"/>
      <c r="Y348" s="135"/>
      <c r="Z348" s="135"/>
    </row>
    <row r="349">
      <c r="A349" s="135"/>
      <c r="B349" s="135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  <c r="T349" s="135"/>
      <c r="U349" s="135"/>
      <c r="V349" s="135"/>
      <c r="W349" s="135"/>
      <c r="X349" s="135"/>
      <c r="Y349" s="135"/>
      <c r="Z349" s="135"/>
    </row>
    <row r="350">
      <c r="A350" s="135"/>
      <c r="B350" s="135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</row>
    <row r="351">
      <c r="A351" s="135"/>
      <c r="B351" s="135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  <c r="T351" s="135"/>
      <c r="U351" s="135"/>
      <c r="V351" s="135"/>
      <c r="W351" s="135"/>
      <c r="X351" s="135"/>
      <c r="Y351" s="135"/>
      <c r="Z351" s="135"/>
    </row>
    <row r="352">
      <c r="A352" s="135"/>
      <c r="B352" s="135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  <c r="T352" s="135"/>
      <c r="U352" s="135"/>
      <c r="V352" s="135"/>
      <c r="W352" s="135"/>
      <c r="X352" s="135"/>
      <c r="Y352" s="135"/>
      <c r="Z352" s="135"/>
    </row>
    <row r="353">
      <c r="A353" s="135"/>
      <c r="B353" s="135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  <c r="T353" s="135"/>
      <c r="U353" s="135"/>
      <c r="V353" s="135"/>
      <c r="W353" s="135"/>
      <c r="X353" s="135"/>
      <c r="Y353" s="135"/>
      <c r="Z353" s="135"/>
    </row>
    <row r="354">
      <c r="A354" s="135"/>
      <c r="B354" s="135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  <c r="T354" s="135"/>
      <c r="U354" s="135"/>
      <c r="V354" s="135"/>
      <c r="W354" s="135"/>
      <c r="X354" s="135"/>
      <c r="Y354" s="135"/>
      <c r="Z354" s="135"/>
    </row>
    <row r="355">
      <c r="A355" s="135"/>
      <c r="B355" s="135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  <c r="T355" s="135"/>
      <c r="U355" s="135"/>
      <c r="V355" s="135"/>
      <c r="W355" s="135"/>
      <c r="X355" s="135"/>
      <c r="Y355" s="135"/>
      <c r="Z355" s="135"/>
    </row>
    <row r="356">
      <c r="A356" s="135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  <c r="Z356" s="135"/>
    </row>
    <row r="357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  <c r="Z357" s="135"/>
    </row>
    <row r="358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  <c r="Z358" s="135"/>
    </row>
    <row r="359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  <c r="Z359" s="135"/>
    </row>
    <row r="360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  <c r="Z360" s="135"/>
    </row>
    <row r="361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  <c r="Z361" s="135"/>
    </row>
    <row r="362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  <c r="Z362" s="135"/>
    </row>
    <row r="363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  <c r="Z363" s="135"/>
    </row>
    <row r="364">
      <c r="A364" s="135"/>
      <c r="B364" s="135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  <c r="T364" s="135"/>
      <c r="U364" s="135"/>
      <c r="V364" s="135"/>
      <c r="W364" s="135"/>
      <c r="X364" s="135"/>
      <c r="Y364" s="135"/>
      <c r="Z364" s="135"/>
    </row>
    <row r="365">
      <c r="A365" s="135"/>
      <c r="B365" s="135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  <c r="T365" s="135"/>
      <c r="U365" s="135"/>
      <c r="V365" s="135"/>
      <c r="W365" s="135"/>
      <c r="X365" s="135"/>
      <c r="Y365" s="135"/>
      <c r="Z365" s="135"/>
    </row>
    <row r="366">
      <c r="A366" s="135"/>
      <c r="B366" s="135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</row>
    <row r="367">
      <c r="A367" s="135"/>
      <c r="B367" s="135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</row>
    <row r="368">
      <c r="A368" s="135"/>
      <c r="B368" s="135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</row>
    <row r="369">
      <c r="A369" s="135"/>
      <c r="B369" s="135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</row>
    <row r="370">
      <c r="A370" s="135"/>
      <c r="B370" s="135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</row>
    <row r="371">
      <c r="A371" s="135"/>
      <c r="B371" s="135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</row>
    <row r="372">
      <c r="A372" s="135"/>
      <c r="B372" s="135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</row>
    <row r="373">
      <c r="A373" s="135"/>
      <c r="B373" s="135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</row>
    <row r="374">
      <c r="A374" s="135"/>
      <c r="B374" s="135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</row>
    <row r="375">
      <c r="A375" s="135"/>
      <c r="B375" s="135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</row>
    <row r="376">
      <c r="A376" s="135"/>
      <c r="B376" s="135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</row>
    <row r="377">
      <c r="A377" s="135"/>
      <c r="B377" s="135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</row>
    <row r="378">
      <c r="A378" s="135"/>
      <c r="B378" s="135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</row>
    <row r="379">
      <c r="A379" s="135"/>
      <c r="B379" s="135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</row>
    <row r="380">
      <c r="A380" s="135"/>
      <c r="B380" s="135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</row>
    <row r="381">
      <c r="A381" s="135"/>
      <c r="B381" s="135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</row>
    <row r="382">
      <c r="A382" s="135"/>
      <c r="B382" s="135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</row>
    <row r="383">
      <c r="A383" s="135"/>
      <c r="B383" s="135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  <c r="T383" s="135"/>
      <c r="U383" s="135"/>
      <c r="V383" s="135"/>
      <c r="W383" s="135"/>
      <c r="X383" s="135"/>
      <c r="Y383" s="135"/>
      <c r="Z383" s="135"/>
    </row>
    <row r="384">
      <c r="A384" s="135"/>
      <c r="B384" s="135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  <c r="T384" s="135"/>
      <c r="U384" s="135"/>
      <c r="V384" s="135"/>
      <c r="W384" s="135"/>
      <c r="X384" s="135"/>
      <c r="Y384" s="135"/>
      <c r="Z384" s="135"/>
    </row>
    <row r="385">
      <c r="A385" s="135"/>
      <c r="B385" s="135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</row>
    <row r="386">
      <c r="A386" s="135"/>
      <c r="B386" s="135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</row>
    <row r="387">
      <c r="A387" s="135"/>
      <c r="B387" s="135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  <c r="T387" s="135"/>
      <c r="U387" s="135"/>
      <c r="V387" s="135"/>
      <c r="W387" s="135"/>
      <c r="X387" s="135"/>
      <c r="Y387" s="135"/>
      <c r="Z387" s="135"/>
    </row>
    <row r="388">
      <c r="A388" s="135"/>
      <c r="B388" s="135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  <c r="T388" s="135"/>
      <c r="U388" s="135"/>
      <c r="V388" s="135"/>
      <c r="W388" s="135"/>
      <c r="X388" s="135"/>
      <c r="Y388" s="135"/>
      <c r="Z388" s="135"/>
    </row>
    <row r="389">
      <c r="A389" s="135"/>
      <c r="B389" s="135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  <c r="T389" s="135"/>
      <c r="U389" s="135"/>
      <c r="V389" s="135"/>
      <c r="W389" s="135"/>
      <c r="X389" s="135"/>
      <c r="Y389" s="135"/>
      <c r="Z389" s="135"/>
    </row>
    <row r="390">
      <c r="A390" s="135"/>
      <c r="B390" s="135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  <c r="T390" s="135"/>
      <c r="U390" s="135"/>
      <c r="V390" s="135"/>
      <c r="W390" s="135"/>
      <c r="X390" s="135"/>
      <c r="Y390" s="135"/>
      <c r="Z390" s="135"/>
    </row>
    <row r="391">
      <c r="A391" s="135"/>
      <c r="B391" s="135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  <c r="T391" s="135"/>
      <c r="U391" s="135"/>
      <c r="V391" s="135"/>
      <c r="W391" s="135"/>
      <c r="X391" s="135"/>
      <c r="Y391" s="135"/>
      <c r="Z391" s="135"/>
    </row>
    <row r="392">
      <c r="A392" s="135"/>
      <c r="B392" s="135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</row>
    <row r="393">
      <c r="A393" s="135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  <c r="Z393" s="135"/>
    </row>
    <row r="394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  <c r="Z394" s="135"/>
    </row>
    <row r="395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  <c r="Z395" s="135"/>
    </row>
    <row r="396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  <c r="Z396" s="135"/>
    </row>
    <row r="397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  <c r="Z397" s="135"/>
    </row>
    <row r="398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  <c r="Z398" s="135"/>
    </row>
    <row r="399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  <c r="Z399" s="135"/>
    </row>
    <row r="400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  <c r="Z400" s="135"/>
    </row>
    <row r="401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  <c r="Z401" s="135"/>
    </row>
    <row r="402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  <c r="Z402" s="135"/>
    </row>
    <row r="403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  <c r="Z403" s="135"/>
    </row>
    <row r="404">
      <c r="A404" s="135"/>
      <c r="B404" s="135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  <c r="T404" s="135"/>
      <c r="U404" s="135"/>
      <c r="V404" s="135"/>
      <c r="W404" s="135"/>
      <c r="X404" s="135"/>
      <c r="Y404" s="135"/>
      <c r="Z404" s="135"/>
    </row>
    <row r="405">
      <c r="A405" s="135"/>
      <c r="B405" s="135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  <c r="T405" s="135"/>
      <c r="U405" s="135"/>
      <c r="V405" s="135"/>
      <c r="W405" s="135"/>
      <c r="X405" s="135"/>
      <c r="Y405" s="135"/>
      <c r="Z405" s="135"/>
    </row>
    <row r="406">
      <c r="A406" s="135"/>
      <c r="B406" s="135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  <c r="T406" s="135"/>
      <c r="U406" s="135"/>
      <c r="V406" s="135"/>
      <c r="W406" s="135"/>
      <c r="X406" s="135"/>
      <c r="Y406" s="135"/>
      <c r="Z406" s="135"/>
    </row>
    <row r="407">
      <c r="A407" s="135"/>
      <c r="B407" s="135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  <c r="T407" s="135"/>
      <c r="U407" s="135"/>
      <c r="V407" s="135"/>
      <c r="W407" s="135"/>
      <c r="X407" s="135"/>
      <c r="Y407" s="135"/>
      <c r="Z407" s="135"/>
    </row>
    <row r="408">
      <c r="A408" s="135"/>
      <c r="B408" s="135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  <c r="T408" s="135"/>
      <c r="U408" s="135"/>
      <c r="V408" s="135"/>
      <c r="W408" s="135"/>
      <c r="X408" s="135"/>
      <c r="Y408" s="135"/>
      <c r="Z408" s="135"/>
    </row>
    <row r="409">
      <c r="A409" s="135"/>
      <c r="B409" s="135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  <c r="T409" s="135"/>
      <c r="U409" s="135"/>
      <c r="V409" s="135"/>
      <c r="W409" s="135"/>
      <c r="X409" s="135"/>
      <c r="Y409" s="135"/>
      <c r="Z409" s="135"/>
    </row>
    <row r="410">
      <c r="A410" s="135"/>
      <c r="B410" s="135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  <c r="T410" s="135"/>
      <c r="U410" s="135"/>
      <c r="V410" s="135"/>
      <c r="W410" s="135"/>
      <c r="X410" s="135"/>
      <c r="Y410" s="135"/>
      <c r="Z410" s="135"/>
    </row>
    <row r="411">
      <c r="A411" s="135"/>
      <c r="B411" s="135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  <c r="T411" s="135"/>
      <c r="U411" s="135"/>
      <c r="V411" s="135"/>
      <c r="W411" s="135"/>
      <c r="X411" s="135"/>
      <c r="Y411" s="135"/>
      <c r="Z411" s="135"/>
    </row>
    <row r="412">
      <c r="A412" s="135"/>
      <c r="B412" s="135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</row>
    <row r="413">
      <c r="A413" s="135"/>
      <c r="B413" s="135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  <c r="T413" s="135"/>
      <c r="U413" s="135"/>
      <c r="V413" s="135"/>
      <c r="W413" s="135"/>
      <c r="X413" s="135"/>
      <c r="Y413" s="135"/>
      <c r="Z413" s="135"/>
    </row>
    <row r="414">
      <c r="A414" s="135"/>
      <c r="B414" s="135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  <c r="T414" s="135"/>
      <c r="U414" s="135"/>
      <c r="V414" s="135"/>
      <c r="W414" s="135"/>
      <c r="X414" s="135"/>
      <c r="Y414" s="135"/>
      <c r="Z414" s="135"/>
    </row>
    <row r="415">
      <c r="A415" s="135"/>
      <c r="B415" s="135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  <c r="T415" s="135"/>
      <c r="U415" s="135"/>
      <c r="V415" s="135"/>
      <c r="W415" s="135"/>
      <c r="X415" s="135"/>
      <c r="Y415" s="135"/>
      <c r="Z415" s="135"/>
    </row>
    <row r="416">
      <c r="A416" s="135"/>
      <c r="B416" s="135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</row>
    <row r="417">
      <c r="A417" s="135"/>
      <c r="B417" s="135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  <c r="T417" s="135"/>
      <c r="U417" s="135"/>
      <c r="V417" s="135"/>
      <c r="W417" s="135"/>
      <c r="X417" s="135"/>
      <c r="Y417" s="135"/>
      <c r="Z417" s="135"/>
    </row>
    <row r="418">
      <c r="A418" s="135"/>
      <c r="B418" s="135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  <c r="T418" s="135"/>
      <c r="U418" s="135"/>
      <c r="V418" s="135"/>
      <c r="W418" s="135"/>
      <c r="X418" s="135"/>
      <c r="Y418" s="135"/>
      <c r="Z418" s="135"/>
    </row>
    <row r="419">
      <c r="A419" s="135"/>
      <c r="B419" s="135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  <c r="T419" s="135"/>
      <c r="U419" s="135"/>
      <c r="V419" s="135"/>
      <c r="W419" s="135"/>
      <c r="X419" s="135"/>
      <c r="Y419" s="135"/>
      <c r="Z419" s="135"/>
    </row>
    <row r="420">
      <c r="A420" s="135"/>
      <c r="B420" s="135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</row>
    <row r="421">
      <c r="A421" s="135"/>
      <c r="B421" s="135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  <c r="T421" s="135"/>
      <c r="U421" s="135"/>
      <c r="V421" s="135"/>
      <c r="W421" s="135"/>
      <c r="X421" s="135"/>
      <c r="Y421" s="135"/>
      <c r="Z421" s="135"/>
    </row>
    <row r="422">
      <c r="A422" s="135"/>
      <c r="B422" s="135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  <c r="T422" s="135"/>
      <c r="U422" s="135"/>
      <c r="V422" s="135"/>
      <c r="W422" s="135"/>
      <c r="X422" s="135"/>
      <c r="Y422" s="135"/>
      <c r="Z422" s="135"/>
    </row>
    <row r="423">
      <c r="A423" s="135"/>
      <c r="B423" s="135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  <c r="T423" s="135"/>
      <c r="U423" s="135"/>
      <c r="V423" s="135"/>
      <c r="W423" s="135"/>
      <c r="X423" s="135"/>
      <c r="Y423" s="135"/>
      <c r="Z423" s="135"/>
    </row>
    <row r="424">
      <c r="A424" s="135"/>
      <c r="B424" s="135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  <c r="T424" s="135"/>
      <c r="U424" s="135"/>
      <c r="V424" s="135"/>
      <c r="W424" s="135"/>
      <c r="X424" s="135"/>
      <c r="Y424" s="135"/>
      <c r="Z424" s="135"/>
    </row>
    <row r="425">
      <c r="A425" s="135"/>
      <c r="B425" s="135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  <c r="T425" s="135"/>
      <c r="U425" s="135"/>
      <c r="V425" s="135"/>
      <c r="W425" s="135"/>
      <c r="X425" s="135"/>
      <c r="Y425" s="135"/>
      <c r="Z425" s="135"/>
    </row>
    <row r="426">
      <c r="A426" s="135"/>
      <c r="B426" s="135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  <c r="T426" s="135"/>
      <c r="U426" s="135"/>
      <c r="V426" s="135"/>
      <c r="W426" s="135"/>
      <c r="X426" s="135"/>
      <c r="Y426" s="135"/>
      <c r="Z426" s="135"/>
    </row>
    <row r="427">
      <c r="A427" s="135"/>
      <c r="B427" s="135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  <c r="T427" s="135"/>
      <c r="U427" s="135"/>
      <c r="V427" s="135"/>
      <c r="W427" s="135"/>
      <c r="X427" s="135"/>
      <c r="Y427" s="135"/>
      <c r="Z427" s="135"/>
    </row>
    <row r="428">
      <c r="A428" s="135"/>
      <c r="B428" s="135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  <c r="T428" s="135"/>
      <c r="U428" s="135"/>
      <c r="V428" s="135"/>
      <c r="W428" s="135"/>
      <c r="X428" s="135"/>
      <c r="Y428" s="135"/>
      <c r="Z428" s="135"/>
    </row>
    <row r="429">
      <c r="A429" s="135"/>
      <c r="B429" s="135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  <c r="T429" s="135"/>
      <c r="U429" s="135"/>
      <c r="V429" s="135"/>
      <c r="W429" s="135"/>
      <c r="X429" s="135"/>
      <c r="Y429" s="135"/>
      <c r="Z429" s="135"/>
    </row>
    <row r="430">
      <c r="A430" s="135"/>
      <c r="B430" s="135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  <c r="T430" s="135"/>
      <c r="U430" s="135"/>
      <c r="V430" s="135"/>
      <c r="W430" s="135"/>
      <c r="X430" s="135"/>
      <c r="Y430" s="135"/>
      <c r="Z430" s="135"/>
    </row>
    <row r="431">
      <c r="A431" s="135"/>
      <c r="B431" s="135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  <c r="T431" s="135"/>
      <c r="U431" s="135"/>
      <c r="V431" s="135"/>
      <c r="W431" s="135"/>
      <c r="X431" s="135"/>
      <c r="Y431" s="135"/>
      <c r="Z431" s="135"/>
    </row>
    <row r="432">
      <c r="A432" s="135"/>
      <c r="B432" s="135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  <c r="T432" s="135"/>
      <c r="U432" s="135"/>
      <c r="V432" s="135"/>
      <c r="W432" s="135"/>
      <c r="X432" s="135"/>
      <c r="Y432" s="135"/>
      <c r="Z432" s="135"/>
    </row>
    <row r="433">
      <c r="A433" s="135"/>
      <c r="B433" s="135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  <c r="T433" s="135"/>
      <c r="U433" s="135"/>
      <c r="V433" s="135"/>
      <c r="W433" s="135"/>
      <c r="X433" s="135"/>
      <c r="Y433" s="135"/>
      <c r="Z433" s="135"/>
    </row>
    <row r="434">
      <c r="A434" s="135"/>
      <c r="B434" s="135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  <c r="T434" s="135"/>
      <c r="U434" s="135"/>
      <c r="V434" s="135"/>
      <c r="W434" s="135"/>
      <c r="X434" s="135"/>
      <c r="Y434" s="135"/>
      <c r="Z434" s="135"/>
    </row>
    <row r="435">
      <c r="A435" s="135"/>
      <c r="B435" s="135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  <c r="T435" s="135"/>
      <c r="U435" s="135"/>
      <c r="V435" s="135"/>
      <c r="W435" s="135"/>
      <c r="X435" s="135"/>
      <c r="Y435" s="135"/>
      <c r="Z435" s="135"/>
    </row>
    <row r="436">
      <c r="A436" s="135"/>
      <c r="B436" s="135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  <c r="T436" s="135"/>
      <c r="U436" s="135"/>
      <c r="V436" s="135"/>
      <c r="W436" s="135"/>
      <c r="X436" s="135"/>
      <c r="Y436" s="135"/>
      <c r="Z436" s="135"/>
    </row>
    <row r="437">
      <c r="A437" s="135"/>
      <c r="B437" s="135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  <c r="T437" s="135"/>
      <c r="U437" s="135"/>
      <c r="V437" s="135"/>
      <c r="W437" s="135"/>
      <c r="X437" s="135"/>
      <c r="Y437" s="135"/>
      <c r="Z437" s="135"/>
    </row>
    <row r="438">
      <c r="A438" s="135"/>
      <c r="B438" s="135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  <c r="T438" s="135"/>
      <c r="U438" s="135"/>
      <c r="V438" s="135"/>
      <c r="W438" s="135"/>
      <c r="X438" s="135"/>
      <c r="Y438" s="135"/>
      <c r="Z438" s="135"/>
    </row>
    <row r="439">
      <c r="A439" s="135"/>
      <c r="B439" s="135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  <c r="T439" s="135"/>
      <c r="U439" s="135"/>
      <c r="V439" s="135"/>
      <c r="W439" s="135"/>
      <c r="X439" s="135"/>
      <c r="Y439" s="135"/>
      <c r="Z439" s="135"/>
    </row>
    <row r="440">
      <c r="A440" s="135"/>
      <c r="B440" s="135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  <c r="T440" s="135"/>
      <c r="U440" s="135"/>
      <c r="V440" s="135"/>
      <c r="W440" s="135"/>
      <c r="X440" s="135"/>
      <c r="Y440" s="135"/>
      <c r="Z440" s="135"/>
    </row>
    <row r="441">
      <c r="A441" s="135"/>
      <c r="B441" s="135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  <c r="T441" s="135"/>
      <c r="U441" s="135"/>
      <c r="V441" s="135"/>
      <c r="W441" s="135"/>
      <c r="X441" s="135"/>
      <c r="Y441" s="135"/>
      <c r="Z441" s="135"/>
    </row>
    <row r="442">
      <c r="A442" s="135"/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  <c r="Z442" s="135"/>
    </row>
    <row r="443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  <c r="Z443" s="135"/>
    </row>
    <row r="444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  <c r="Z444" s="135"/>
    </row>
    <row r="445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  <c r="Z445" s="135"/>
    </row>
    <row r="446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  <c r="Z446" s="135"/>
    </row>
    <row r="447">
      <c r="A447" s="135"/>
      <c r="B447" s="135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  <c r="T447" s="135"/>
      <c r="U447" s="135"/>
      <c r="V447" s="135"/>
      <c r="W447" s="135"/>
      <c r="X447" s="135"/>
      <c r="Y447" s="135"/>
      <c r="Z447" s="135"/>
    </row>
    <row r="448">
      <c r="A448" s="135"/>
      <c r="B448" s="135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  <c r="T448" s="135"/>
      <c r="U448" s="135"/>
      <c r="V448" s="135"/>
      <c r="W448" s="135"/>
      <c r="X448" s="135"/>
      <c r="Y448" s="135"/>
      <c r="Z448" s="135"/>
    </row>
    <row r="449">
      <c r="A449" s="135"/>
      <c r="B449" s="135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  <c r="T449" s="135"/>
      <c r="U449" s="135"/>
      <c r="V449" s="135"/>
      <c r="W449" s="135"/>
      <c r="X449" s="135"/>
      <c r="Y449" s="135"/>
      <c r="Z449" s="135"/>
    </row>
    <row r="450">
      <c r="A450" s="135"/>
      <c r="B450" s="135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  <c r="T450" s="135"/>
      <c r="U450" s="135"/>
      <c r="V450" s="135"/>
      <c r="W450" s="135"/>
      <c r="X450" s="135"/>
      <c r="Y450" s="135"/>
      <c r="Z450" s="135"/>
    </row>
    <row r="451">
      <c r="A451" s="135"/>
      <c r="B451" s="135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  <c r="T451" s="135"/>
      <c r="U451" s="135"/>
      <c r="V451" s="135"/>
      <c r="W451" s="135"/>
      <c r="X451" s="135"/>
      <c r="Y451" s="135"/>
      <c r="Z451" s="135"/>
    </row>
    <row r="452">
      <c r="A452" s="135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  <c r="Z452" s="135"/>
    </row>
    <row r="453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  <c r="Z453" s="135"/>
    </row>
    <row r="454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  <c r="Z454" s="135"/>
    </row>
    <row r="455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  <c r="Z455" s="135"/>
    </row>
    <row r="456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  <c r="Z456" s="135"/>
    </row>
    <row r="457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  <c r="Z457" s="135"/>
    </row>
    <row r="458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  <c r="Z458" s="135"/>
    </row>
    <row r="459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  <c r="Z459" s="135"/>
    </row>
    <row r="460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  <c r="Z460" s="135"/>
    </row>
    <row r="461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  <c r="Z461" s="135"/>
    </row>
    <row r="462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  <c r="Z462" s="135"/>
    </row>
    <row r="463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  <c r="Z463" s="135"/>
    </row>
    <row r="464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  <c r="Z464" s="135"/>
    </row>
    <row r="465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  <c r="Z465" s="135"/>
    </row>
    <row r="466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  <c r="Z466" s="135"/>
    </row>
    <row r="467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  <c r="Z467" s="135"/>
    </row>
    <row r="468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  <c r="Z468" s="135"/>
    </row>
    <row r="469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  <c r="Z469" s="135"/>
    </row>
    <row r="470">
      <c r="A470" s="135"/>
      <c r="B470" s="135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  <c r="T470" s="135"/>
      <c r="U470" s="135"/>
      <c r="V470" s="135"/>
      <c r="W470" s="135"/>
      <c r="X470" s="135"/>
      <c r="Y470" s="135"/>
      <c r="Z470" s="135"/>
    </row>
    <row r="471">
      <c r="A471" s="135"/>
      <c r="B471" s="135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  <c r="T471" s="135"/>
      <c r="U471" s="135"/>
      <c r="V471" s="135"/>
      <c r="W471" s="135"/>
      <c r="X471" s="135"/>
      <c r="Y471" s="135"/>
      <c r="Z471" s="135"/>
    </row>
    <row r="472">
      <c r="A472" s="135"/>
      <c r="B472" s="135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  <c r="T472" s="135"/>
      <c r="U472" s="135"/>
      <c r="V472" s="135"/>
      <c r="W472" s="135"/>
      <c r="X472" s="135"/>
      <c r="Y472" s="135"/>
      <c r="Z472" s="135"/>
    </row>
    <row r="473">
      <c r="A473" s="135"/>
      <c r="B473" s="135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  <c r="T473" s="135"/>
      <c r="U473" s="135"/>
      <c r="V473" s="135"/>
      <c r="W473" s="135"/>
      <c r="X473" s="135"/>
      <c r="Y473" s="135"/>
      <c r="Z473" s="135"/>
    </row>
    <row r="474">
      <c r="A474" s="135"/>
      <c r="B474" s="135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  <c r="T474" s="135"/>
      <c r="U474" s="135"/>
      <c r="V474" s="135"/>
      <c r="W474" s="135"/>
      <c r="X474" s="135"/>
      <c r="Y474" s="135"/>
      <c r="Z474" s="135"/>
    </row>
    <row r="475">
      <c r="A475" s="135"/>
      <c r="B475" s="135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  <c r="T475" s="135"/>
      <c r="U475" s="135"/>
      <c r="V475" s="135"/>
      <c r="W475" s="135"/>
      <c r="X475" s="135"/>
      <c r="Y475" s="135"/>
      <c r="Z475" s="135"/>
    </row>
    <row r="476">
      <c r="A476" s="135"/>
      <c r="B476" s="135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  <c r="T476" s="135"/>
      <c r="U476" s="135"/>
      <c r="V476" s="135"/>
      <c r="W476" s="135"/>
      <c r="X476" s="135"/>
      <c r="Y476" s="135"/>
      <c r="Z476" s="135"/>
    </row>
    <row r="477">
      <c r="A477" s="135"/>
      <c r="B477" s="135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  <c r="T477" s="135"/>
      <c r="U477" s="135"/>
      <c r="V477" s="135"/>
      <c r="W477" s="135"/>
      <c r="X477" s="135"/>
      <c r="Y477" s="135"/>
      <c r="Z477" s="135"/>
    </row>
    <row r="478">
      <c r="A478" s="135"/>
      <c r="B478" s="135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  <c r="T478" s="135"/>
      <c r="U478" s="135"/>
      <c r="V478" s="135"/>
      <c r="W478" s="135"/>
      <c r="X478" s="135"/>
      <c r="Y478" s="135"/>
      <c r="Z478" s="135"/>
    </row>
    <row r="479">
      <c r="A479" s="135"/>
      <c r="B479" s="135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  <c r="T479" s="135"/>
      <c r="U479" s="135"/>
      <c r="V479" s="135"/>
      <c r="W479" s="135"/>
      <c r="X479" s="135"/>
      <c r="Y479" s="135"/>
      <c r="Z479" s="135"/>
    </row>
    <row r="480">
      <c r="A480" s="135"/>
      <c r="B480" s="135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  <c r="T480" s="135"/>
      <c r="U480" s="135"/>
      <c r="V480" s="135"/>
      <c r="W480" s="135"/>
      <c r="X480" s="135"/>
      <c r="Y480" s="135"/>
      <c r="Z480" s="135"/>
    </row>
    <row r="481">
      <c r="A481" s="135"/>
      <c r="B481" s="135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  <c r="T481" s="135"/>
      <c r="U481" s="135"/>
      <c r="V481" s="135"/>
      <c r="W481" s="135"/>
      <c r="X481" s="135"/>
      <c r="Y481" s="135"/>
      <c r="Z481" s="135"/>
    </row>
    <row r="482">
      <c r="A482" s="135"/>
      <c r="B482" s="135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  <c r="T482" s="135"/>
      <c r="U482" s="135"/>
      <c r="V482" s="135"/>
      <c r="W482" s="135"/>
      <c r="X482" s="135"/>
      <c r="Y482" s="135"/>
      <c r="Z482" s="135"/>
    </row>
    <row r="483">
      <c r="A483" s="135"/>
      <c r="B483" s="135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  <c r="T483" s="135"/>
      <c r="U483" s="135"/>
      <c r="V483" s="135"/>
      <c r="W483" s="135"/>
      <c r="X483" s="135"/>
      <c r="Y483" s="135"/>
      <c r="Z483" s="135"/>
    </row>
    <row r="484">
      <c r="A484" s="135"/>
      <c r="B484" s="135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  <c r="T484" s="135"/>
      <c r="U484" s="135"/>
      <c r="V484" s="135"/>
      <c r="W484" s="135"/>
      <c r="X484" s="135"/>
      <c r="Y484" s="135"/>
      <c r="Z484" s="135"/>
    </row>
    <row r="485">
      <c r="A485" s="135"/>
      <c r="B485" s="135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  <c r="T485" s="135"/>
      <c r="U485" s="135"/>
      <c r="V485" s="135"/>
      <c r="W485" s="135"/>
      <c r="X485" s="135"/>
      <c r="Y485" s="135"/>
      <c r="Z485" s="135"/>
    </row>
    <row r="486">
      <c r="A486" s="135"/>
      <c r="B486" s="135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  <c r="T486" s="135"/>
      <c r="U486" s="135"/>
      <c r="V486" s="135"/>
      <c r="W486" s="135"/>
      <c r="X486" s="135"/>
      <c r="Y486" s="135"/>
      <c r="Z486" s="135"/>
    </row>
    <row r="487">
      <c r="A487" s="135"/>
      <c r="B487" s="135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  <c r="T487" s="135"/>
      <c r="U487" s="135"/>
      <c r="V487" s="135"/>
      <c r="W487" s="135"/>
      <c r="X487" s="135"/>
      <c r="Y487" s="135"/>
      <c r="Z487" s="135"/>
    </row>
    <row r="488">
      <c r="A488" s="135"/>
      <c r="B488" s="135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</row>
    <row r="489">
      <c r="A489" s="135"/>
      <c r="B489" s="135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  <c r="T489" s="135"/>
      <c r="U489" s="135"/>
      <c r="V489" s="135"/>
      <c r="W489" s="135"/>
      <c r="X489" s="135"/>
      <c r="Y489" s="135"/>
      <c r="Z489" s="135"/>
    </row>
    <row r="490">
      <c r="A490" s="135"/>
      <c r="B490" s="135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  <c r="T490" s="135"/>
      <c r="U490" s="135"/>
      <c r="V490" s="135"/>
      <c r="W490" s="135"/>
      <c r="X490" s="135"/>
      <c r="Y490" s="135"/>
      <c r="Z490" s="135"/>
    </row>
    <row r="491">
      <c r="A491" s="135"/>
      <c r="B491" s="135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  <c r="T491" s="135"/>
      <c r="U491" s="135"/>
      <c r="V491" s="135"/>
      <c r="W491" s="135"/>
      <c r="X491" s="135"/>
      <c r="Y491" s="135"/>
      <c r="Z491" s="135"/>
    </row>
    <row r="492">
      <c r="A492" s="135"/>
      <c r="B492" s="135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  <c r="T492" s="135"/>
      <c r="U492" s="135"/>
      <c r="V492" s="135"/>
      <c r="W492" s="135"/>
      <c r="X492" s="135"/>
      <c r="Y492" s="135"/>
      <c r="Z492" s="135"/>
    </row>
    <row r="493">
      <c r="A493" s="135"/>
      <c r="B493" s="135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  <c r="T493" s="135"/>
      <c r="U493" s="135"/>
      <c r="V493" s="135"/>
      <c r="W493" s="135"/>
      <c r="X493" s="135"/>
      <c r="Y493" s="135"/>
      <c r="Z493" s="135"/>
    </row>
    <row r="494">
      <c r="A494" s="135"/>
      <c r="B494" s="135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  <c r="T494" s="135"/>
      <c r="U494" s="135"/>
      <c r="V494" s="135"/>
      <c r="W494" s="135"/>
      <c r="X494" s="135"/>
      <c r="Y494" s="135"/>
      <c r="Z494" s="135"/>
    </row>
    <row r="495">
      <c r="A495" s="135"/>
      <c r="B495" s="135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  <c r="T495" s="135"/>
      <c r="U495" s="135"/>
      <c r="V495" s="135"/>
      <c r="W495" s="135"/>
      <c r="X495" s="135"/>
      <c r="Y495" s="135"/>
      <c r="Z495" s="135"/>
    </row>
    <row r="496">
      <c r="A496" s="135"/>
      <c r="B496" s="135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  <c r="T496" s="135"/>
      <c r="U496" s="135"/>
      <c r="V496" s="135"/>
      <c r="W496" s="135"/>
      <c r="X496" s="135"/>
      <c r="Y496" s="135"/>
      <c r="Z496" s="135"/>
    </row>
    <row r="497">
      <c r="A497" s="135"/>
      <c r="B497" s="135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  <c r="T497" s="135"/>
      <c r="U497" s="135"/>
      <c r="V497" s="135"/>
      <c r="W497" s="135"/>
      <c r="X497" s="135"/>
      <c r="Y497" s="135"/>
      <c r="Z497" s="135"/>
    </row>
    <row r="498">
      <c r="A498" s="135"/>
      <c r="B498" s="135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  <c r="T498" s="135"/>
      <c r="U498" s="135"/>
      <c r="V498" s="135"/>
      <c r="W498" s="135"/>
      <c r="X498" s="135"/>
      <c r="Y498" s="135"/>
      <c r="Z498" s="135"/>
    </row>
    <row r="499">
      <c r="A499" s="135"/>
      <c r="B499" s="135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  <c r="T499" s="135"/>
      <c r="U499" s="135"/>
      <c r="V499" s="135"/>
      <c r="W499" s="135"/>
      <c r="X499" s="135"/>
      <c r="Y499" s="135"/>
      <c r="Z499" s="135"/>
    </row>
    <row r="500">
      <c r="A500" s="135"/>
      <c r="B500" s="135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  <c r="T500" s="135"/>
      <c r="U500" s="135"/>
      <c r="V500" s="135"/>
      <c r="W500" s="135"/>
      <c r="X500" s="135"/>
      <c r="Y500" s="135"/>
      <c r="Z500" s="135"/>
    </row>
    <row r="501">
      <c r="A501" s="135"/>
      <c r="B501" s="135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  <c r="T501" s="135"/>
      <c r="U501" s="135"/>
      <c r="V501" s="135"/>
      <c r="W501" s="135"/>
      <c r="X501" s="135"/>
      <c r="Y501" s="135"/>
      <c r="Z501" s="135"/>
    </row>
    <row r="502">
      <c r="A502" s="135"/>
      <c r="B502" s="135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  <c r="T502" s="135"/>
      <c r="U502" s="135"/>
      <c r="V502" s="135"/>
      <c r="W502" s="135"/>
      <c r="X502" s="135"/>
      <c r="Y502" s="135"/>
      <c r="Z502" s="135"/>
    </row>
    <row r="503">
      <c r="A503" s="135"/>
      <c r="B503" s="135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  <c r="T503" s="135"/>
      <c r="U503" s="135"/>
      <c r="V503" s="135"/>
      <c r="W503" s="135"/>
      <c r="X503" s="135"/>
      <c r="Y503" s="135"/>
      <c r="Z503" s="135"/>
    </row>
    <row r="504">
      <c r="A504" s="135"/>
      <c r="B504" s="135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  <c r="T504" s="135"/>
      <c r="U504" s="135"/>
      <c r="V504" s="135"/>
      <c r="W504" s="135"/>
      <c r="X504" s="135"/>
      <c r="Y504" s="135"/>
      <c r="Z504" s="135"/>
    </row>
    <row r="505">
      <c r="A505" s="135"/>
      <c r="B505" s="135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  <c r="T505" s="135"/>
      <c r="U505" s="135"/>
      <c r="V505" s="135"/>
      <c r="W505" s="135"/>
      <c r="X505" s="135"/>
      <c r="Y505" s="135"/>
      <c r="Z505" s="135"/>
    </row>
    <row r="506">
      <c r="A506" s="135"/>
      <c r="B506" s="135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  <c r="T506" s="135"/>
      <c r="U506" s="135"/>
      <c r="V506" s="135"/>
      <c r="W506" s="135"/>
      <c r="X506" s="135"/>
      <c r="Y506" s="135"/>
      <c r="Z506" s="135"/>
    </row>
    <row r="507">
      <c r="A507" s="135"/>
      <c r="B507" s="135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  <c r="T507" s="135"/>
      <c r="U507" s="135"/>
      <c r="V507" s="135"/>
      <c r="W507" s="135"/>
      <c r="X507" s="135"/>
      <c r="Y507" s="135"/>
      <c r="Z507" s="135"/>
    </row>
    <row r="508">
      <c r="A508" s="135"/>
      <c r="B508" s="135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  <c r="T508" s="135"/>
      <c r="U508" s="135"/>
      <c r="V508" s="135"/>
      <c r="W508" s="135"/>
      <c r="X508" s="135"/>
      <c r="Y508" s="135"/>
      <c r="Z508" s="135"/>
    </row>
    <row r="509">
      <c r="A509" s="135"/>
      <c r="B509" s="135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  <c r="T509" s="135"/>
      <c r="U509" s="135"/>
      <c r="V509" s="135"/>
      <c r="W509" s="135"/>
      <c r="X509" s="135"/>
      <c r="Y509" s="135"/>
      <c r="Z509" s="135"/>
    </row>
    <row r="510">
      <c r="A510" s="135"/>
      <c r="B510" s="135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  <c r="T510" s="135"/>
      <c r="U510" s="135"/>
      <c r="V510" s="135"/>
      <c r="W510" s="135"/>
      <c r="X510" s="135"/>
      <c r="Y510" s="135"/>
      <c r="Z510" s="135"/>
    </row>
    <row r="511">
      <c r="A511" s="135"/>
      <c r="B511" s="135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  <c r="T511" s="135"/>
      <c r="U511" s="135"/>
      <c r="V511" s="135"/>
      <c r="W511" s="135"/>
      <c r="X511" s="135"/>
      <c r="Y511" s="135"/>
      <c r="Z511" s="135"/>
    </row>
    <row r="512">
      <c r="A512" s="135"/>
      <c r="B512" s="135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  <c r="T512" s="135"/>
      <c r="U512" s="135"/>
      <c r="V512" s="135"/>
      <c r="W512" s="135"/>
      <c r="X512" s="135"/>
      <c r="Y512" s="135"/>
      <c r="Z512" s="135"/>
    </row>
    <row r="513">
      <c r="A513" s="135"/>
      <c r="B513" s="135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  <c r="T513" s="135"/>
      <c r="U513" s="135"/>
      <c r="V513" s="135"/>
      <c r="W513" s="135"/>
      <c r="X513" s="135"/>
      <c r="Y513" s="135"/>
      <c r="Z513" s="135"/>
    </row>
    <row r="514">
      <c r="A514" s="135"/>
      <c r="B514" s="135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  <c r="T514" s="135"/>
      <c r="U514" s="135"/>
      <c r="V514" s="135"/>
      <c r="W514" s="135"/>
      <c r="X514" s="135"/>
      <c r="Y514" s="135"/>
      <c r="Z514" s="135"/>
    </row>
    <row r="515">
      <c r="A515" s="135"/>
      <c r="B515" s="135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  <c r="T515" s="135"/>
      <c r="U515" s="135"/>
      <c r="V515" s="135"/>
      <c r="W515" s="135"/>
      <c r="X515" s="135"/>
      <c r="Y515" s="135"/>
      <c r="Z515" s="135"/>
    </row>
    <row r="516">
      <c r="A516" s="135"/>
      <c r="B516" s="135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  <c r="T516" s="135"/>
      <c r="U516" s="135"/>
      <c r="V516" s="135"/>
      <c r="W516" s="135"/>
      <c r="X516" s="135"/>
      <c r="Y516" s="135"/>
      <c r="Z516" s="135"/>
    </row>
    <row r="517">
      <c r="A517" s="135"/>
      <c r="B517" s="135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  <c r="T517" s="135"/>
      <c r="U517" s="135"/>
      <c r="V517" s="135"/>
      <c r="W517" s="135"/>
      <c r="X517" s="135"/>
      <c r="Y517" s="135"/>
      <c r="Z517" s="135"/>
    </row>
    <row r="518">
      <c r="A518" s="135"/>
      <c r="B518" s="135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  <c r="T518" s="135"/>
      <c r="U518" s="135"/>
      <c r="V518" s="135"/>
      <c r="W518" s="135"/>
      <c r="X518" s="135"/>
      <c r="Y518" s="135"/>
      <c r="Z518" s="135"/>
    </row>
    <row r="519">
      <c r="A519" s="135"/>
      <c r="B519" s="135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  <c r="T519" s="135"/>
      <c r="U519" s="135"/>
      <c r="V519" s="135"/>
      <c r="W519" s="135"/>
      <c r="X519" s="135"/>
      <c r="Y519" s="135"/>
      <c r="Z519" s="135"/>
    </row>
    <row r="520">
      <c r="A520" s="135"/>
      <c r="B520" s="135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  <c r="T520" s="135"/>
      <c r="U520" s="135"/>
      <c r="V520" s="135"/>
      <c r="W520" s="135"/>
      <c r="X520" s="135"/>
      <c r="Y520" s="135"/>
      <c r="Z520" s="135"/>
    </row>
    <row r="521">
      <c r="A521" s="135"/>
      <c r="B521" s="135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  <c r="T521" s="135"/>
      <c r="U521" s="135"/>
      <c r="V521" s="135"/>
      <c r="W521" s="135"/>
      <c r="X521" s="135"/>
      <c r="Y521" s="135"/>
      <c r="Z521" s="135"/>
    </row>
    <row r="522">
      <c r="A522" s="135"/>
      <c r="B522" s="135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  <c r="T522" s="135"/>
      <c r="U522" s="135"/>
      <c r="V522" s="135"/>
      <c r="W522" s="135"/>
      <c r="X522" s="135"/>
      <c r="Y522" s="135"/>
      <c r="Z522" s="135"/>
    </row>
    <row r="523">
      <c r="A523" s="135"/>
      <c r="B523" s="135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  <c r="T523" s="135"/>
      <c r="U523" s="135"/>
      <c r="V523" s="135"/>
      <c r="W523" s="135"/>
      <c r="X523" s="135"/>
      <c r="Y523" s="135"/>
      <c r="Z523" s="135"/>
    </row>
    <row r="524">
      <c r="A524" s="135"/>
      <c r="B524" s="135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  <c r="T524" s="135"/>
      <c r="U524" s="135"/>
      <c r="V524" s="135"/>
      <c r="W524" s="135"/>
      <c r="X524" s="135"/>
      <c r="Y524" s="135"/>
      <c r="Z524" s="135"/>
    </row>
    <row r="525">
      <c r="A525" s="135"/>
      <c r="B525" s="135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  <c r="T525" s="135"/>
      <c r="U525" s="135"/>
      <c r="V525" s="135"/>
      <c r="W525" s="135"/>
      <c r="X525" s="135"/>
      <c r="Y525" s="135"/>
      <c r="Z525" s="135"/>
    </row>
    <row r="526">
      <c r="A526" s="135"/>
      <c r="B526" s="135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  <c r="T526" s="135"/>
      <c r="U526" s="135"/>
      <c r="V526" s="135"/>
      <c r="W526" s="135"/>
      <c r="X526" s="135"/>
      <c r="Y526" s="135"/>
      <c r="Z526" s="135"/>
    </row>
    <row r="527">
      <c r="A527" s="135"/>
      <c r="B527" s="135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  <c r="T527" s="135"/>
      <c r="U527" s="135"/>
      <c r="V527" s="135"/>
      <c r="W527" s="135"/>
      <c r="X527" s="135"/>
      <c r="Y527" s="135"/>
      <c r="Z527" s="135"/>
    </row>
    <row r="528">
      <c r="A528" s="135"/>
      <c r="B528" s="135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  <c r="T528" s="135"/>
      <c r="U528" s="135"/>
      <c r="V528" s="135"/>
      <c r="W528" s="135"/>
      <c r="X528" s="135"/>
      <c r="Y528" s="135"/>
      <c r="Z528" s="135"/>
    </row>
    <row r="529">
      <c r="A529" s="135"/>
      <c r="B529" s="135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  <c r="T529" s="135"/>
      <c r="U529" s="135"/>
      <c r="V529" s="135"/>
      <c r="W529" s="135"/>
      <c r="X529" s="135"/>
      <c r="Y529" s="135"/>
      <c r="Z529" s="135"/>
    </row>
    <row r="530">
      <c r="A530" s="135"/>
      <c r="B530" s="135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  <c r="T530" s="135"/>
      <c r="U530" s="135"/>
      <c r="V530" s="135"/>
      <c r="W530" s="135"/>
      <c r="X530" s="135"/>
      <c r="Y530" s="135"/>
      <c r="Z530" s="135"/>
    </row>
    <row r="531">
      <c r="A531" s="135"/>
      <c r="B531" s="135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  <c r="T531" s="135"/>
      <c r="U531" s="135"/>
      <c r="V531" s="135"/>
      <c r="W531" s="135"/>
      <c r="X531" s="135"/>
      <c r="Y531" s="135"/>
      <c r="Z531" s="135"/>
    </row>
    <row r="532">
      <c r="A532" s="135"/>
      <c r="B532" s="135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  <c r="T532" s="135"/>
      <c r="U532" s="135"/>
      <c r="V532" s="135"/>
      <c r="W532" s="135"/>
      <c r="X532" s="135"/>
      <c r="Y532" s="135"/>
      <c r="Z532" s="135"/>
    </row>
    <row r="533">
      <c r="A533" s="135"/>
      <c r="B533" s="135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  <c r="T533" s="135"/>
      <c r="U533" s="135"/>
      <c r="V533" s="135"/>
      <c r="W533" s="135"/>
      <c r="X533" s="135"/>
      <c r="Y533" s="135"/>
      <c r="Z533" s="135"/>
    </row>
    <row r="534">
      <c r="A534" s="135"/>
      <c r="B534" s="135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  <c r="T534" s="135"/>
      <c r="U534" s="135"/>
      <c r="V534" s="135"/>
      <c r="W534" s="135"/>
      <c r="X534" s="135"/>
      <c r="Y534" s="135"/>
      <c r="Z534" s="135"/>
    </row>
    <row r="535">
      <c r="A535" s="135"/>
      <c r="B535" s="135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  <c r="T535" s="135"/>
      <c r="U535" s="135"/>
      <c r="V535" s="135"/>
      <c r="W535" s="135"/>
      <c r="X535" s="135"/>
      <c r="Y535" s="135"/>
      <c r="Z535" s="135"/>
    </row>
    <row r="536">
      <c r="A536" s="135"/>
      <c r="B536" s="135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</row>
    <row r="537">
      <c r="A537" s="135"/>
      <c r="B537" s="135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  <c r="T537" s="135"/>
      <c r="U537" s="135"/>
      <c r="V537" s="135"/>
      <c r="W537" s="135"/>
      <c r="X537" s="135"/>
      <c r="Y537" s="135"/>
      <c r="Z537" s="135"/>
    </row>
    <row r="538">
      <c r="A538" s="135"/>
      <c r="B538" s="135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  <c r="T538" s="135"/>
      <c r="U538" s="135"/>
      <c r="V538" s="135"/>
      <c r="W538" s="135"/>
      <c r="X538" s="135"/>
      <c r="Y538" s="135"/>
      <c r="Z538" s="135"/>
    </row>
    <row r="539">
      <c r="A539" s="135"/>
      <c r="B539" s="135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  <c r="T539" s="135"/>
      <c r="U539" s="135"/>
      <c r="V539" s="135"/>
      <c r="W539" s="135"/>
      <c r="X539" s="135"/>
      <c r="Y539" s="135"/>
      <c r="Z539" s="135"/>
    </row>
    <row r="540">
      <c r="A540" s="135"/>
      <c r="B540" s="135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  <c r="T540" s="135"/>
      <c r="U540" s="135"/>
      <c r="V540" s="135"/>
      <c r="W540" s="135"/>
      <c r="X540" s="135"/>
      <c r="Y540" s="135"/>
      <c r="Z540" s="135"/>
    </row>
    <row r="541">
      <c r="A541" s="135"/>
      <c r="B541" s="135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  <c r="T541" s="135"/>
      <c r="U541" s="135"/>
      <c r="V541" s="135"/>
      <c r="W541" s="135"/>
      <c r="X541" s="135"/>
      <c r="Y541" s="135"/>
      <c r="Z541" s="135"/>
    </row>
    <row r="542">
      <c r="A542" s="135"/>
      <c r="B542" s="135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  <c r="T542" s="135"/>
      <c r="U542" s="135"/>
      <c r="V542" s="135"/>
      <c r="W542" s="135"/>
      <c r="X542" s="135"/>
      <c r="Y542" s="135"/>
      <c r="Z542" s="135"/>
    </row>
    <row r="543">
      <c r="A543" s="135"/>
      <c r="B543" s="135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  <c r="T543" s="135"/>
      <c r="U543" s="135"/>
      <c r="V543" s="135"/>
      <c r="W543" s="135"/>
      <c r="X543" s="135"/>
      <c r="Y543" s="135"/>
      <c r="Z543" s="135"/>
    </row>
    <row r="544">
      <c r="A544" s="135"/>
      <c r="B544" s="135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  <c r="T544" s="135"/>
      <c r="U544" s="135"/>
      <c r="V544" s="135"/>
      <c r="W544" s="135"/>
      <c r="X544" s="135"/>
      <c r="Y544" s="135"/>
      <c r="Z544" s="135"/>
    </row>
    <row r="545">
      <c r="A545" s="135"/>
      <c r="B545" s="135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  <c r="T545" s="135"/>
      <c r="U545" s="135"/>
      <c r="V545" s="135"/>
      <c r="W545" s="135"/>
      <c r="X545" s="135"/>
      <c r="Y545" s="135"/>
      <c r="Z545" s="135"/>
    </row>
    <row r="546">
      <c r="A546" s="135"/>
      <c r="B546" s="135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  <c r="T546" s="135"/>
      <c r="U546" s="135"/>
      <c r="V546" s="135"/>
      <c r="W546" s="135"/>
      <c r="X546" s="135"/>
      <c r="Y546" s="135"/>
      <c r="Z546" s="135"/>
    </row>
    <row r="547">
      <c r="A547" s="135"/>
      <c r="B547" s="135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  <c r="T547" s="135"/>
      <c r="U547" s="135"/>
      <c r="V547" s="135"/>
      <c r="W547" s="135"/>
      <c r="X547" s="135"/>
      <c r="Y547" s="135"/>
      <c r="Z547" s="135"/>
    </row>
    <row r="548">
      <c r="A548" s="135"/>
      <c r="B548" s="135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  <c r="T548" s="135"/>
      <c r="U548" s="135"/>
      <c r="V548" s="135"/>
      <c r="W548" s="135"/>
      <c r="X548" s="135"/>
      <c r="Y548" s="135"/>
      <c r="Z548" s="135"/>
    </row>
    <row r="549">
      <c r="A549" s="135"/>
      <c r="B549" s="135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  <c r="T549" s="135"/>
      <c r="U549" s="135"/>
      <c r="V549" s="135"/>
      <c r="W549" s="135"/>
      <c r="X549" s="135"/>
      <c r="Y549" s="135"/>
      <c r="Z549" s="135"/>
    </row>
    <row r="550">
      <c r="A550" s="135"/>
      <c r="B550" s="135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  <c r="T550" s="135"/>
      <c r="U550" s="135"/>
      <c r="V550" s="135"/>
      <c r="W550" s="135"/>
      <c r="X550" s="135"/>
      <c r="Y550" s="135"/>
      <c r="Z550" s="135"/>
    </row>
    <row r="551">
      <c r="A551" s="135"/>
      <c r="B551" s="135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  <c r="T551" s="135"/>
      <c r="U551" s="135"/>
      <c r="V551" s="135"/>
      <c r="W551" s="135"/>
      <c r="X551" s="135"/>
      <c r="Y551" s="135"/>
      <c r="Z551" s="135"/>
    </row>
    <row r="552">
      <c r="A552" s="135"/>
      <c r="B552" s="135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  <c r="T552" s="135"/>
      <c r="U552" s="135"/>
      <c r="V552" s="135"/>
      <c r="W552" s="135"/>
      <c r="X552" s="135"/>
      <c r="Y552" s="135"/>
      <c r="Z552" s="135"/>
    </row>
    <row r="553">
      <c r="A553" s="135"/>
      <c r="B553" s="135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  <c r="T553" s="135"/>
      <c r="U553" s="135"/>
      <c r="V553" s="135"/>
      <c r="W553" s="135"/>
      <c r="X553" s="135"/>
      <c r="Y553" s="135"/>
      <c r="Z553" s="135"/>
    </row>
    <row r="554">
      <c r="A554" s="135"/>
      <c r="B554" s="135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  <c r="T554" s="135"/>
      <c r="U554" s="135"/>
      <c r="V554" s="135"/>
      <c r="W554" s="135"/>
      <c r="X554" s="135"/>
      <c r="Y554" s="135"/>
      <c r="Z554" s="135"/>
    </row>
    <row r="555">
      <c r="A555" s="135"/>
      <c r="B555" s="135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  <c r="T555" s="135"/>
      <c r="U555" s="135"/>
      <c r="V555" s="135"/>
      <c r="W555" s="135"/>
      <c r="X555" s="135"/>
      <c r="Y555" s="135"/>
      <c r="Z555" s="135"/>
    </row>
    <row r="556">
      <c r="A556" s="135"/>
      <c r="B556" s="135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  <c r="T556" s="135"/>
      <c r="U556" s="135"/>
      <c r="V556" s="135"/>
      <c r="W556" s="135"/>
      <c r="X556" s="135"/>
      <c r="Y556" s="135"/>
      <c r="Z556" s="135"/>
    </row>
    <row r="557">
      <c r="A557" s="135"/>
      <c r="B557" s="135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  <c r="T557" s="135"/>
      <c r="U557" s="135"/>
      <c r="V557" s="135"/>
      <c r="W557" s="135"/>
      <c r="X557" s="135"/>
      <c r="Y557" s="135"/>
      <c r="Z557" s="135"/>
    </row>
    <row r="558">
      <c r="A558" s="135"/>
      <c r="B558" s="135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  <c r="T558" s="135"/>
      <c r="U558" s="135"/>
      <c r="V558" s="135"/>
      <c r="W558" s="135"/>
      <c r="X558" s="135"/>
      <c r="Y558" s="135"/>
      <c r="Z558" s="135"/>
    </row>
    <row r="559">
      <c r="A559" s="135"/>
      <c r="B559" s="135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  <c r="T559" s="135"/>
      <c r="U559" s="135"/>
      <c r="V559" s="135"/>
      <c r="W559" s="135"/>
      <c r="X559" s="135"/>
      <c r="Y559" s="135"/>
      <c r="Z559" s="135"/>
    </row>
    <row r="560">
      <c r="A560" s="135"/>
      <c r="B560" s="135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  <c r="T560" s="135"/>
      <c r="U560" s="135"/>
      <c r="V560" s="135"/>
      <c r="W560" s="135"/>
      <c r="X560" s="135"/>
      <c r="Y560" s="135"/>
      <c r="Z560" s="135"/>
    </row>
    <row r="561">
      <c r="A561" s="135"/>
      <c r="B561" s="135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  <c r="T561" s="135"/>
      <c r="U561" s="135"/>
      <c r="V561" s="135"/>
      <c r="W561" s="135"/>
      <c r="X561" s="135"/>
      <c r="Y561" s="135"/>
      <c r="Z561" s="135"/>
    </row>
    <row r="562">
      <c r="A562" s="135"/>
      <c r="B562" s="135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  <c r="T562" s="135"/>
      <c r="U562" s="135"/>
      <c r="V562" s="135"/>
      <c r="W562" s="135"/>
      <c r="X562" s="135"/>
      <c r="Y562" s="135"/>
      <c r="Z562" s="135"/>
    </row>
    <row r="563">
      <c r="A563" s="135"/>
      <c r="B563" s="135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  <c r="T563" s="135"/>
      <c r="U563" s="135"/>
      <c r="V563" s="135"/>
      <c r="W563" s="135"/>
      <c r="X563" s="135"/>
      <c r="Y563" s="135"/>
      <c r="Z563" s="135"/>
    </row>
    <row r="564">
      <c r="A564" s="135"/>
      <c r="B564" s="135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  <c r="T564" s="135"/>
      <c r="U564" s="135"/>
      <c r="V564" s="135"/>
      <c r="W564" s="135"/>
      <c r="X564" s="135"/>
      <c r="Y564" s="135"/>
      <c r="Z564" s="135"/>
    </row>
    <row r="565">
      <c r="A565" s="135"/>
      <c r="B565" s="135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  <c r="T565" s="135"/>
      <c r="U565" s="135"/>
      <c r="V565" s="135"/>
      <c r="W565" s="135"/>
      <c r="X565" s="135"/>
      <c r="Y565" s="135"/>
      <c r="Z565" s="135"/>
    </row>
    <row r="566">
      <c r="A566" s="135"/>
      <c r="B566" s="135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  <c r="T566" s="135"/>
      <c r="U566" s="135"/>
      <c r="V566" s="135"/>
      <c r="W566" s="135"/>
      <c r="X566" s="135"/>
      <c r="Y566" s="135"/>
      <c r="Z566" s="135"/>
    </row>
    <row r="567">
      <c r="A567" s="135"/>
      <c r="B567" s="135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  <c r="T567" s="135"/>
      <c r="U567" s="135"/>
      <c r="V567" s="135"/>
      <c r="W567" s="135"/>
      <c r="X567" s="135"/>
      <c r="Y567" s="135"/>
      <c r="Z567" s="135"/>
    </row>
    <row r="568">
      <c r="A568" s="135"/>
      <c r="B568" s="135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  <c r="T568" s="135"/>
      <c r="U568" s="135"/>
      <c r="V568" s="135"/>
      <c r="W568" s="135"/>
      <c r="X568" s="135"/>
      <c r="Y568" s="135"/>
      <c r="Z568" s="135"/>
    </row>
    <row r="569">
      <c r="A569" s="135"/>
      <c r="B569" s="135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  <c r="T569" s="135"/>
      <c r="U569" s="135"/>
      <c r="V569" s="135"/>
      <c r="W569" s="135"/>
      <c r="X569" s="135"/>
      <c r="Y569" s="135"/>
      <c r="Z569" s="135"/>
    </row>
    <row r="570">
      <c r="A570" s="135"/>
      <c r="B570" s="135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  <c r="T570" s="135"/>
      <c r="U570" s="135"/>
      <c r="V570" s="135"/>
      <c r="W570" s="135"/>
      <c r="X570" s="135"/>
      <c r="Y570" s="135"/>
      <c r="Z570" s="135"/>
    </row>
    <row r="571">
      <c r="A571" s="135"/>
      <c r="B571" s="135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  <c r="T571" s="135"/>
      <c r="U571" s="135"/>
      <c r="V571" s="135"/>
      <c r="W571" s="135"/>
      <c r="X571" s="135"/>
      <c r="Y571" s="135"/>
      <c r="Z571" s="135"/>
    </row>
    <row r="572">
      <c r="A572" s="135"/>
      <c r="B572" s="135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  <c r="T572" s="135"/>
      <c r="U572" s="135"/>
      <c r="V572" s="135"/>
      <c r="W572" s="135"/>
      <c r="X572" s="135"/>
      <c r="Y572" s="135"/>
      <c r="Z572" s="135"/>
    </row>
    <row r="573">
      <c r="A573" s="135"/>
      <c r="B573" s="135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  <c r="T573" s="135"/>
      <c r="U573" s="135"/>
      <c r="V573" s="135"/>
      <c r="W573" s="135"/>
      <c r="X573" s="135"/>
      <c r="Y573" s="135"/>
      <c r="Z573" s="135"/>
    </row>
    <row r="574">
      <c r="A574" s="135"/>
      <c r="B574" s="135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  <c r="T574" s="135"/>
      <c r="U574" s="135"/>
      <c r="V574" s="135"/>
      <c r="W574" s="135"/>
      <c r="X574" s="135"/>
      <c r="Y574" s="135"/>
      <c r="Z574" s="135"/>
    </row>
    <row r="575">
      <c r="A575" s="135"/>
      <c r="B575" s="135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  <c r="T575" s="135"/>
      <c r="U575" s="135"/>
      <c r="V575" s="135"/>
      <c r="W575" s="135"/>
      <c r="X575" s="135"/>
      <c r="Y575" s="135"/>
      <c r="Z575" s="135"/>
    </row>
    <row r="576">
      <c r="A576" s="135"/>
      <c r="B576" s="135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  <c r="T576" s="135"/>
      <c r="U576" s="135"/>
      <c r="V576" s="135"/>
      <c r="W576" s="135"/>
      <c r="X576" s="135"/>
      <c r="Y576" s="135"/>
      <c r="Z576" s="135"/>
    </row>
    <row r="577">
      <c r="A577" s="135"/>
      <c r="B577" s="135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  <c r="T577" s="135"/>
      <c r="U577" s="135"/>
      <c r="V577" s="135"/>
      <c r="W577" s="135"/>
      <c r="X577" s="135"/>
      <c r="Y577" s="135"/>
      <c r="Z577" s="135"/>
    </row>
    <row r="578">
      <c r="A578" s="135"/>
      <c r="B578" s="135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  <c r="T578" s="135"/>
      <c r="U578" s="135"/>
      <c r="V578" s="135"/>
      <c r="W578" s="135"/>
      <c r="X578" s="135"/>
      <c r="Y578" s="135"/>
      <c r="Z578" s="135"/>
    </row>
    <row r="579">
      <c r="A579" s="135"/>
      <c r="B579" s="135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  <c r="T579" s="135"/>
      <c r="U579" s="135"/>
      <c r="V579" s="135"/>
      <c r="W579" s="135"/>
      <c r="X579" s="135"/>
      <c r="Y579" s="135"/>
      <c r="Z579" s="135"/>
    </row>
    <row r="580">
      <c r="A580" s="135"/>
      <c r="B580" s="135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  <c r="T580" s="135"/>
      <c r="U580" s="135"/>
      <c r="V580" s="135"/>
      <c r="W580" s="135"/>
      <c r="X580" s="135"/>
      <c r="Y580" s="135"/>
      <c r="Z580" s="135"/>
    </row>
    <row r="581">
      <c r="A581" s="135"/>
      <c r="B581" s="135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  <c r="T581" s="135"/>
      <c r="U581" s="135"/>
      <c r="V581" s="135"/>
      <c r="W581" s="135"/>
      <c r="X581" s="135"/>
      <c r="Y581" s="135"/>
      <c r="Z581" s="135"/>
    </row>
    <row r="582">
      <c r="A582" s="135"/>
      <c r="B582" s="135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  <c r="T582" s="135"/>
      <c r="U582" s="135"/>
      <c r="V582" s="135"/>
      <c r="W582" s="135"/>
      <c r="X582" s="135"/>
      <c r="Y582" s="135"/>
      <c r="Z582" s="135"/>
    </row>
    <row r="583">
      <c r="A583" s="135"/>
      <c r="B583" s="135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  <c r="T583" s="135"/>
      <c r="U583" s="135"/>
      <c r="V583" s="135"/>
      <c r="W583" s="135"/>
      <c r="X583" s="135"/>
      <c r="Y583" s="135"/>
      <c r="Z583" s="135"/>
    </row>
    <row r="584">
      <c r="A584" s="135"/>
      <c r="B584" s="135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</row>
    <row r="585">
      <c r="A585" s="135"/>
      <c r="B585" s="135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  <c r="T585" s="135"/>
      <c r="U585" s="135"/>
      <c r="V585" s="135"/>
      <c r="W585" s="135"/>
      <c r="X585" s="135"/>
      <c r="Y585" s="135"/>
      <c r="Z585" s="135"/>
    </row>
    <row r="586">
      <c r="A586" s="135"/>
      <c r="B586" s="135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  <c r="T586" s="135"/>
      <c r="U586" s="135"/>
      <c r="V586" s="135"/>
      <c r="W586" s="135"/>
      <c r="X586" s="135"/>
      <c r="Y586" s="135"/>
      <c r="Z586" s="135"/>
    </row>
    <row r="587">
      <c r="A587" s="135"/>
      <c r="B587" s="135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  <c r="T587" s="135"/>
      <c r="U587" s="135"/>
      <c r="V587" s="135"/>
      <c r="W587" s="135"/>
      <c r="X587" s="135"/>
      <c r="Y587" s="135"/>
      <c r="Z587" s="135"/>
    </row>
    <row r="588">
      <c r="A588" s="135"/>
      <c r="B588" s="135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  <c r="T588" s="135"/>
      <c r="U588" s="135"/>
      <c r="V588" s="135"/>
      <c r="W588" s="135"/>
      <c r="X588" s="135"/>
      <c r="Y588" s="135"/>
      <c r="Z588" s="135"/>
    </row>
    <row r="589">
      <c r="A589" s="135"/>
      <c r="B589" s="135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  <c r="T589" s="135"/>
      <c r="U589" s="135"/>
      <c r="V589" s="135"/>
      <c r="W589" s="135"/>
      <c r="X589" s="135"/>
      <c r="Y589" s="135"/>
      <c r="Z589" s="135"/>
    </row>
    <row r="590">
      <c r="A590" s="135"/>
      <c r="B590" s="135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  <c r="T590" s="135"/>
      <c r="U590" s="135"/>
      <c r="V590" s="135"/>
      <c r="W590" s="135"/>
      <c r="X590" s="135"/>
      <c r="Y590" s="135"/>
      <c r="Z590" s="135"/>
    </row>
    <row r="591">
      <c r="A591" s="135"/>
      <c r="B591" s="135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  <c r="T591" s="135"/>
      <c r="U591" s="135"/>
      <c r="V591" s="135"/>
      <c r="W591" s="135"/>
      <c r="X591" s="135"/>
      <c r="Y591" s="135"/>
      <c r="Z591" s="135"/>
    </row>
    <row r="592">
      <c r="A592" s="135"/>
      <c r="B592" s="135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  <c r="T592" s="135"/>
      <c r="U592" s="135"/>
      <c r="V592" s="135"/>
      <c r="W592" s="135"/>
      <c r="X592" s="135"/>
      <c r="Y592" s="135"/>
      <c r="Z592" s="135"/>
    </row>
    <row r="593">
      <c r="A593" s="135"/>
      <c r="B593" s="135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  <c r="T593" s="135"/>
      <c r="U593" s="135"/>
      <c r="V593" s="135"/>
      <c r="W593" s="135"/>
      <c r="X593" s="135"/>
      <c r="Y593" s="135"/>
      <c r="Z593" s="135"/>
    </row>
    <row r="594">
      <c r="A594" s="135"/>
      <c r="B594" s="135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  <c r="T594" s="135"/>
      <c r="U594" s="135"/>
      <c r="V594" s="135"/>
      <c r="W594" s="135"/>
      <c r="X594" s="135"/>
      <c r="Y594" s="135"/>
      <c r="Z594" s="135"/>
    </row>
    <row r="595">
      <c r="A595" s="135"/>
      <c r="B595" s="135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  <c r="T595" s="135"/>
      <c r="U595" s="135"/>
      <c r="V595" s="135"/>
      <c r="W595" s="135"/>
      <c r="X595" s="135"/>
      <c r="Y595" s="135"/>
      <c r="Z595" s="135"/>
    </row>
    <row r="596">
      <c r="A596" s="135"/>
      <c r="B596" s="135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  <c r="T596" s="135"/>
      <c r="U596" s="135"/>
      <c r="V596" s="135"/>
      <c r="W596" s="135"/>
      <c r="X596" s="135"/>
      <c r="Y596" s="135"/>
      <c r="Z596" s="135"/>
    </row>
    <row r="597">
      <c r="A597" s="135"/>
      <c r="B597" s="135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  <c r="T597" s="135"/>
      <c r="U597" s="135"/>
      <c r="V597" s="135"/>
      <c r="W597" s="135"/>
      <c r="X597" s="135"/>
      <c r="Y597" s="135"/>
      <c r="Z597" s="135"/>
    </row>
    <row r="598">
      <c r="A598" s="135"/>
      <c r="B598" s="135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  <c r="T598" s="135"/>
      <c r="U598" s="135"/>
      <c r="V598" s="135"/>
      <c r="W598" s="135"/>
      <c r="X598" s="135"/>
      <c r="Y598" s="135"/>
      <c r="Z598" s="135"/>
    </row>
    <row r="599">
      <c r="A599" s="135"/>
      <c r="B599" s="135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  <c r="T599" s="135"/>
      <c r="U599" s="135"/>
      <c r="V599" s="135"/>
      <c r="W599" s="135"/>
      <c r="X599" s="135"/>
      <c r="Y599" s="135"/>
      <c r="Z599" s="135"/>
    </row>
    <row r="600">
      <c r="A600" s="135"/>
      <c r="B600" s="135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  <c r="T600" s="135"/>
      <c r="U600" s="135"/>
      <c r="V600" s="135"/>
      <c r="W600" s="135"/>
      <c r="X600" s="135"/>
      <c r="Y600" s="135"/>
      <c r="Z600" s="135"/>
    </row>
    <row r="601">
      <c r="A601" s="135"/>
      <c r="B601" s="135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  <c r="T601" s="135"/>
      <c r="U601" s="135"/>
      <c r="V601" s="135"/>
      <c r="W601" s="135"/>
      <c r="X601" s="135"/>
      <c r="Y601" s="135"/>
      <c r="Z601" s="135"/>
    </row>
    <row r="602">
      <c r="A602" s="135"/>
      <c r="B602" s="135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  <c r="T602" s="135"/>
      <c r="U602" s="135"/>
      <c r="V602" s="135"/>
      <c r="W602" s="135"/>
      <c r="X602" s="135"/>
      <c r="Y602" s="135"/>
      <c r="Z602" s="135"/>
    </row>
    <row r="603">
      <c r="A603" s="135"/>
      <c r="B603" s="135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  <c r="T603" s="135"/>
      <c r="U603" s="135"/>
      <c r="V603" s="135"/>
      <c r="W603" s="135"/>
      <c r="X603" s="135"/>
      <c r="Y603" s="135"/>
      <c r="Z603" s="135"/>
    </row>
    <row r="604">
      <c r="A604" s="135"/>
      <c r="B604" s="135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  <c r="T604" s="135"/>
      <c r="U604" s="135"/>
      <c r="V604" s="135"/>
      <c r="W604" s="135"/>
      <c r="X604" s="135"/>
      <c r="Y604" s="135"/>
      <c r="Z604" s="135"/>
    </row>
    <row r="605">
      <c r="A605" s="135"/>
      <c r="B605" s="135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  <c r="T605" s="135"/>
      <c r="U605" s="135"/>
      <c r="V605" s="135"/>
      <c r="W605" s="135"/>
      <c r="X605" s="135"/>
      <c r="Y605" s="135"/>
      <c r="Z605" s="135"/>
    </row>
    <row r="606">
      <c r="A606" s="135"/>
      <c r="B606" s="135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  <c r="T606" s="135"/>
      <c r="U606" s="135"/>
      <c r="V606" s="135"/>
      <c r="W606" s="135"/>
      <c r="X606" s="135"/>
      <c r="Y606" s="135"/>
      <c r="Z606" s="135"/>
    </row>
    <row r="607">
      <c r="A607" s="135"/>
      <c r="B607" s="135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  <c r="T607" s="135"/>
      <c r="U607" s="135"/>
      <c r="V607" s="135"/>
      <c r="W607" s="135"/>
      <c r="X607" s="135"/>
      <c r="Y607" s="135"/>
      <c r="Z607" s="135"/>
    </row>
    <row r="608">
      <c r="A608" s="135"/>
      <c r="B608" s="135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U608" s="135"/>
      <c r="V608" s="135"/>
      <c r="W608" s="135"/>
      <c r="X608" s="135"/>
      <c r="Y608" s="135"/>
      <c r="Z608" s="135"/>
    </row>
    <row r="609">
      <c r="A609" s="135"/>
      <c r="B609" s="135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  <c r="T609" s="135"/>
      <c r="U609" s="135"/>
      <c r="V609" s="135"/>
      <c r="W609" s="135"/>
      <c r="X609" s="135"/>
      <c r="Y609" s="135"/>
      <c r="Z609" s="135"/>
    </row>
    <row r="610">
      <c r="A610" s="135"/>
      <c r="B610" s="135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  <c r="T610" s="135"/>
      <c r="U610" s="135"/>
      <c r="V610" s="135"/>
      <c r="W610" s="135"/>
      <c r="X610" s="135"/>
      <c r="Y610" s="135"/>
      <c r="Z610" s="135"/>
    </row>
    <row r="611">
      <c r="A611" s="135"/>
      <c r="B611" s="135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  <c r="T611" s="135"/>
      <c r="U611" s="135"/>
      <c r="V611" s="135"/>
      <c r="W611" s="135"/>
      <c r="X611" s="135"/>
      <c r="Y611" s="135"/>
      <c r="Z611" s="135"/>
    </row>
    <row r="612">
      <c r="A612" s="135"/>
      <c r="B612" s="135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  <c r="T612" s="135"/>
      <c r="U612" s="135"/>
      <c r="V612" s="135"/>
      <c r="W612" s="135"/>
      <c r="X612" s="135"/>
      <c r="Y612" s="135"/>
      <c r="Z612" s="135"/>
    </row>
    <row r="613">
      <c r="A613" s="135"/>
      <c r="B613" s="135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  <c r="T613" s="135"/>
      <c r="U613" s="135"/>
      <c r="V613" s="135"/>
      <c r="W613" s="135"/>
      <c r="X613" s="135"/>
      <c r="Y613" s="135"/>
      <c r="Z613" s="135"/>
    </row>
    <row r="614">
      <c r="A614" s="135"/>
      <c r="B614" s="135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  <c r="T614" s="135"/>
      <c r="U614" s="135"/>
      <c r="V614" s="135"/>
      <c r="W614" s="135"/>
      <c r="X614" s="135"/>
      <c r="Y614" s="135"/>
      <c r="Z614" s="135"/>
    </row>
    <row r="615">
      <c r="A615" s="135"/>
      <c r="B615" s="135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  <c r="T615" s="135"/>
      <c r="U615" s="135"/>
      <c r="V615" s="135"/>
      <c r="W615" s="135"/>
      <c r="X615" s="135"/>
      <c r="Y615" s="135"/>
      <c r="Z615" s="135"/>
    </row>
    <row r="616">
      <c r="A616" s="135"/>
      <c r="B616" s="135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  <c r="T616" s="135"/>
      <c r="U616" s="135"/>
      <c r="V616" s="135"/>
      <c r="W616" s="135"/>
      <c r="X616" s="135"/>
      <c r="Y616" s="135"/>
      <c r="Z616" s="135"/>
    </row>
    <row r="617">
      <c r="A617" s="135"/>
      <c r="B617" s="135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  <c r="T617" s="135"/>
      <c r="U617" s="135"/>
      <c r="V617" s="135"/>
      <c r="W617" s="135"/>
      <c r="X617" s="135"/>
      <c r="Y617" s="135"/>
      <c r="Z617" s="135"/>
    </row>
    <row r="618">
      <c r="A618" s="135"/>
      <c r="B618" s="135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  <c r="T618" s="135"/>
      <c r="U618" s="135"/>
      <c r="V618" s="135"/>
      <c r="W618" s="135"/>
      <c r="X618" s="135"/>
      <c r="Y618" s="135"/>
      <c r="Z618" s="135"/>
    </row>
    <row r="619">
      <c r="A619" s="135"/>
      <c r="B619" s="135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  <c r="T619" s="135"/>
      <c r="U619" s="135"/>
      <c r="V619" s="135"/>
      <c r="W619" s="135"/>
      <c r="X619" s="135"/>
      <c r="Y619" s="135"/>
      <c r="Z619" s="135"/>
    </row>
    <row r="620">
      <c r="A620" s="135"/>
      <c r="B620" s="135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  <c r="T620" s="135"/>
      <c r="U620" s="135"/>
      <c r="V620" s="135"/>
      <c r="W620" s="135"/>
      <c r="X620" s="135"/>
      <c r="Y620" s="135"/>
      <c r="Z620" s="135"/>
    </row>
    <row r="621">
      <c r="A621" s="135"/>
      <c r="B621" s="135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  <c r="T621" s="135"/>
      <c r="U621" s="135"/>
      <c r="V621" s="135"/>
      <c r="W621" s="135"/>
      <c r="X621" s="135"/>
      <c r="Y621" s="135"/>
      <c r="Z621" s="135"/>
    </row>
    <row r="622">
      <c r="A622" s="135"/>
      <c r="B622" s="135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  <c r="T622" s="135"/>
      <c r="U622" s="135"/>
      <c r="V622" s="135"/>
      <c r="W622" s="135"/>
      <c r="X622" s="135"/>
      <c r="Y622" s="135"/>
      <c r="Z622" s="135"/>
    </row>
    <row r="623">
      <c r="A623" s="135"/>
      <c r="B623" s="135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  <c r="T623" s="135"/>
      <c r="U623" s="135"/>
      <c r="V623" s="135"/>
      <c r="W623" s="135"/>
      <c r="X623" s="135"/>
      <c r="Y623" s="135"/>
      <c r="Z623" s="135"/>
    </row>
    <row r="624">
      <c r="A624" s="135"/>
      <c r="B624" s="135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  <c r="T624" s="135"/>
      <c r="U624" s="135"/>
      <c r="V624" s="135"/>
      <c r="W624" s="135"/>
      <c r="X624" s="135"/>
      <c r="Y624" s="135"/>
      <c r="Z624" s="135"/>
    </row>
    <row r="625">
      <c r="A625" s="135"/>
      <c r="B625" s="135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  <c r="T625" s="135"/>
      <c r="U625" s="135"/>
      <c r="V625" s="135"/>
      <c r="W625" s="135"/>
      <c r="X625" s="135"/>
      <c r="Y625" s="135"/>
      <c r="Z625" s="135"/>
    </row>
    <row r="626">
      <c r="A626" s="135"/>
      <c r="B626" s="135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  <c r="T626" s="135"/>
      <c r="U626" s="135"/>
      <c r="V626" s="135"/>
      <c r="W626" s="135"/>
      <c r="X626" s="135"/>
      <c r="Y626" s="135"/>
      <c r="Z626" s="135"/>
    </row>
    <row r="627">
      <c r="A627" s="135"/>
      <c r="B627" s="135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  <c r="T627" s="135"/>
      <c r="U627" s="135"/>
      <c r="V627" s="135"/>
      <c r="W627" s="135"/>
      <c r="X627" s="135"/>
      <c r="Y627" s="135"/>
      <c r="Z627" s="135"/>
    </row>
    <row r="628">
      <c r="A628" s="135"/>
      <c r="B628" s="135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  <c r="T628" s="135"/>
      <c r="U628" s="135"/>
      <c r="V628" s="135"/>
      <c r="W628" s="135"/>
      <c r="X628" s="135"/>
      <c r="Y628" s="135"/>
      <c r="Z628" s="135"/>
    </row>
    <row r="629">
      <c r="A629" s="135"/>
      <c r="B629" s="135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  <c r="T629" s="135"/>
      <c r="U629" s="135"/>
      <c r="V629" s="135"/>
      <c r="W629" s="135"/>
      <c r="X629" s="135"/>
      <c r="Y629" s="135"/>
      <c r="Z629" s="135"/>
    </row>
    <row r="630">
      <c r="A630" s="135"/>
      <c r="B630" s="135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  <c r="T630" s="135"/>
      <c r="U630" s="135"/>
      <c r="V630" s="135"/>
      <c r="W630" s="135"/>
      <c r="X630" s="135"/>
      <c r="Y630" s="135"/>
      <c r="Z630" s="135"/>
    </row>
    <row r="631">
      <c r="A631" s="135"/>
      <c r="B631" s="135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  <c r="T631" s="135"/>
      <c r="U631" s="135"/>
      <c r="V631" s="135"/>
      <c r="W631" s="135"/>
      <c r="X631" s="135"/>
      <c r="Y631" s="135"/>
      <c r="Z631" s="135"/>
    </row>
    <row r="632">
      <c r="A632" s="135"/>
      <c r="B632" s="135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  <c r="T632" s="135"/>
      <c r="U632" s="135"/>
      <c r="V632" s="135"/>
      <c r="W632" s="135"/>
      <c r="X632" s="135"/>
      <c r="Y632" s="135"/>
      <c r="Z632" s="135"/>
    </row>
    <row r="633">
      <c r="A633" s="135"/>
      <c r="B633" s="135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  <c r="T633" s="135"/>
      <c r="U633" s="135"/>
      <c r="V633" s="135"/>
      <c r="W633" s="135"/>
      <c r="X633" s="135"/>
      <c r="Y633" s="135"/>
      <c r="Z633" s="135"/>
    </row>
    <row r="634">
      <c r="A634" s="135"/>
      <c r="B634" s="135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  <c r="T634" s="135"/>
      <c r="U634" s="135"/>
      <c r="V634" s="135"/>
      <c r="W634" s="135"/>
      <c r="X634" s="135"/>
      <c r="Y634" s="135"/>
      <c r="Z634" s="135"/>
    </row>
    <row r="635">
      <c r="A635" s="135"/>
      <c r="B635" s="135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  <c r="T635" s="135"/>
      <c r="U635" s="135"/>
      <c r="V635" s="135"/>
      <c r="W635" s="135"/>
      <c r="X635" s="135"/>
      <c r="Y635" s="135"/>
      <c r="Z635" s="135"/>
    </row>
    <row r="636">
      <c r="A636" s="135"/>
      <c r="B636" s="135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  <c r="T636" s="135"/>
      <c r="U636" s="135"/>
      <c r="V636" s="135"/>
      <c r="W636" s="135"/>
      <c r="X636" s="135"/>
      <c r="Y636" s="135"/>
      <c r="Z636" s="135"/>
    </row>
    <row r="637">
      <c r="A637" s="135"/>
      <c r="B637" s="135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  <c r="T637" s="135"/>
      <c r="U637" s="135"/>
      <c r="V637" s="135"/>
      <c r="W637" s="135"/>
      <c r="X637" s="135"/>
      <c r="Y637" s="135"/>
      <c r="Z637" s="135"/>
    </row>
    <row r="638">
      <c r="A638" s="135"/>
      <c r="B638" s="135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  <c r="T638" s="135"/>
      <c r="U638" s="135"/>
      <c r="V638" s="135"/>
      <c r="W638" s="135"/>
      <c r="X638" s="135"/>
      <c r="Y638" s="135"/>
      <c r="Z638" s="135"/>
    </row>
    <row r="639">
      <c r="A639" s="135"/>
      <c r="B639" s="135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  <c r="T639" s="135"/>
      <c r="U639" s="135"/>
      <c r="V639" s="135"/>
      <c r="W639" s="135"/>
      <c r="X639" s="135"/>
      <c r="Y639" s="135"/>
      <c r="Z639" s="135"/>
    </row>
    <row r="640">
      <c r="A640" s="135"/>
      <c r="B640" s="135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  <c r="T640" s="135"/>
      <c r="U640" s="135"/>
      <c r="V640" s="135"/>
      <c r="W640" s="135"/>
      <c r="X640" s="135"/>
      <c r="Y640" s="135"/>
      <c r="Z640" s="135"/>
    </row>
    <row r="641">
      <c r="A641" s="135"/>
      <c r="B641" s="135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  <c r="T641" s="135"/>
      <c r="U641" s="135"/>
      <c r="V641" s="135"/>
      <c r="W641" s="135"/>
      <c r="X641" s="135"/>
      <c r="Y641" s="135"/>
      <c r="Z641" s="135"/>
    </row>
    <row r="642">
      <c r="A642" s="135"/>
      <c r="B642" s="135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  <c r="T642" s="135"/>
      <c r="U642" s="135"/>
      <c r="V642" s="135"/>
      <c r="W642" s="135"/>
      <c r="X642" s="135"/>
      <c r="Y642" s="135"/>
      <c r="Z642" s="135"/>
    </row>
    <row r="643">
      <c r="A643" s="135"/>
      <c r="B643" s="135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  <c r="T643" s="135"/>
      <c r="U643" s="135"/>
      <c r="V643" s="135"/>
      <c r="W643" s="135"/>
      <c r="X643" s="135"/>
      <c r="Y643" s="135"/>
      <c r="Z643" s="135"/>
    </row>
    <row r="644">
      <c r="A644" s="135"/>
      <c r="B644" s="135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  <c r="T644" s="135"/>
      <c r="U644" s="135"/>
      <c r="V644" s="135"/>
      <c r="W644" s="135"/>
      <c r="X644" s="135"/>
      <c r="Y644" s="135"/>
      <c r="Z644" s="135"/>
    </row>
    <row r="645">
      <c r="A645" s="135"/>
      <c r="B645" s="135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  <c r="T645" s="135"/>
      <c r="U645" s="135"/>
      <c r="V645" s="135"/>
      <c r="W645" s="135"/>
      <c r="X645" s="135"/>
      <c r="Y645" s="135"/>
      <c r="Z645" s="135"/>
    </row>
    <row r="646">
      <c r="A646" s="135"/>
      <c r="B646" s="135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  <c r="T646" s="135"/>
      <c r="U646" s="135"/>
      <c r="V646" s="135"/>
      <c r="W646" s="135"/>
      <c r="X646" s="135"/>
      <c r="Y646" s="135"/>
      <c r="Z646" s="135"/>
    </row>
    <row r="647">
      <c r="A647" s="135"/>
      <c r="B647" s="135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  <c r="T647" s="135"/>
      <c r="U647" s="135"/>
      <c r="V647" s="135"/>
      <c r="W647" s="135"/>
      <c r="X647" s="135"/>
      <c r="Y647" s="135"/>
      <c r="Z647" s="135"/>
    </row>
    <row r="648">
      <c r="A648" s="135"/>
      <c r="B648" s="135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  <c r="T648" s="135"/>
      <c r="U648" s="135"/>
      <c r="V648" s="135"/>
      <c r="W648" s="135"/>
      <c r="X648" s="135"/>
      <c r="Y648" s="135"/>
      <c r="Z648" s="135"/>
    </row>
    <row r="649">
      <c r="A649" s="135"/>
      <c r="B649" s="135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  <c r="T649" s="135"/>
      <c r="U649" s="135"/>
      <c r="V649" s="135"/>
      <c r="W649" s="135"/>
      <c r="X649" s="135"/>
      <c r="Y649" s="135"/>
      <c r="Z649" s="135"/>
    </row>
    <row r="650">
      <c r="A650" s="135"/>
      <c r="B650" s="135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  <c r="T650" s="135"/>
      <c r="U650" s="135"/>
      <c r="V650" s="135"/>
      <c r="W650" s="135"/>
      <c r="X650" s="135"/>
      <c r="Y650" s="135"/>
      <c r="Z650" s="135"/>
    </row>
    <row r="651">
      <c r="A651" s="135"/>
      <c r="B651" s="135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  <c r="T651" s="135"/>
      <c r="U651" s="135"/>
      <c r="V651" s="135"/>
      <c r="W651" s="135"/>
      <c r="X651" s="135"/>
      <c r="Y651" s="135"/>
      <c r="Z651" s="135"/>
    </row>
    <row r="652">
      <c r="A652" s="135"/>
      <c r="B652" s="135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  <c r="T652" s="135"/>
      <c r="U652" s="135"/>
      <c r="V652" s="135"/>
      <c r="W652" s="135"/>
      <c r="X652" s="135"/>
      <c r="Y652" s="135"/>
      <c r="Z652" s="135"/>
    </row>
    <row r="653">
      <c r="A653" s="135"/>
      <c r="B653" s="135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  <c r="T653" s="135"/>
      <c r="U653" s="135"/>
      <c r="V653" s="135"/>
      <c r="W653" s="135"/>
      <c r="X653" s="135"/>
      <c r="Y653" s="135"/>
      <c r="Z653" s="135"/>
    </row>
    <row r="654">
      <c r="A654" s="135"/>
      <c r="B654" s="135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  <c r="T654" s="135"/>
      <c r="U654" s="135"/>
      <c r="V654" s="135"/>
      <c r="W654" s="135"/>
      <c r="X654" s="135"/>
      <c r="Y654" s="135"/>
      <c r="Z654" s="135"/>
    </row>
    <row r="655">
      <c r="A655" s="135"/>
      <c r="B655" s="135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  <c r="T655" s="135"/>
      <c r="U655" s="135"/>
      <c r="V655" s="135"/>
      <c r="W655" s="135"/>
      <c r="X655" s="135"/>
      <c r="Y655" s="135"/>
      <c r="Z655" s="135"/>
    </row>
    <row r="656">
      <c r="A656" s="135"/>
      <c r="B656" s="135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  <c r="T656" s="135"/>
      <c r="U656" s="135"/>
      <c r="V656" s="135"/>
      <c r="W656" s="135"/>
      <c r="X656" s="135"/>
      <c r="Y656" s="135"/>
      <c r="Z656" s="135"/>
    </row>
    <row r="657">
      <c r="A657" s="135"/>
      <c r="B657" s="135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  <c r="T657" s="135"/>
      <c r="U657" s="135"/>
      <c r="V657" s="135"/>
      <c r="W657" s="135"/>
      <c r="X657" s="135"/>
      <c r="Y657" s="135"/>
      <c r="Z657" s="135"/>
    </row>
    <row r="658">
      <c r="A658" s="135"/>
      <c r="B658" s="135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  <c r="T658" s="135"/>
      <c r="U658" s="135"/>
      <c r="V658" s="135"/>
      <c r="W658" s="135"/>
      <c r="X658" s="135"/>
      <c r="Y658" s="135"/>
      <c r="Z658" s="135"/>
    </row>
    <row r="659">
      <c r="A659" s="135"/>
      <c r="B659" s="135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  <c r="T659" s="135"/>
      <c r="U659" s="135"/>
      <c r="V659" s="135"/>
      <c r="W659" s="135"/>
      <c r="X659" s="135"/>
      <c r="Y659" s="135"/>
      <c r="Z659" s="135"/>
    </row>
    <row r="660">
      <c r="A660" s="135"/>
      <c r="B660" s="135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  <c r="T660" s="135"/>
      <c r="U660" s="135"/>
      <c r="V660" s="135"/>
      <c r="W660" s="135"/>
      <c r="X660" s="135"/>
      <c r="Y660" s="135"/>
      <c r="Z660" s="135"/>
    </row>
    <row r="661">
      <c r="A661" s="135"/>
      <c r="B661" s="135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  <c r="T661" s="135"/>
      <c r="U661" s="135"/>
      <c r="V661" s="135"/>
      <c r="W661" s="135"/>
      <c r="X661" s="135"/>
      <c r="Y661" s="135"/>
      <c r="Z661" s="135"/>
    </row>
    <row r="662">
      <c r="A662" s="135"/>
      <c r="B662" s="135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  <c r="T662" s="135"/>
      <c r="U662" s="135"/>
      <c r="V662" s="135"/>
      <c r="W662" s="135"/>
      <c r="X662" s="135"/>
      <c r="Y662" s="135"/>
      <c r="Z662" s="135"/>
    </row>
    <row r="663">
      <c r="A663" s="135"/>
      <c r="B663" s="135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  <c r="T663" s="135"/>
      <c r="U663" s="135"/>
      <c r="V663" s="135"/>
      <c r="W663" s="135"/>
      <c r="X663" s="135"/>
      <c r="Y663" s="135"/>
      <c r="Z663" s="135"/>
    </row>
    <row r="664">
      <c r="A664" s="135"/>
      <c r="B664" s="135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  <c r="T664" s="135"/>
      <c r="U664" s="135"/>
      <c r="V664" s="135"/>
      <c r="W664" s="135"/>
      <c r="X664" s="135"/>
      <c r="Y664" s="135"/>
      <c r="Z664" s="135"/>
    </row>
    <row r="665">
      <c r="A665" s="135"/>
      <c r="B665" s="135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  <c r="T665" s="135"/>
      <c r="U665" s="135"/>
      <c r="V665" s="135"/>
      <c r="W665" s="135"/>
      <c r="X665" s="135"/>
      <c r="Y665" s="135"/>
      <c r="Z665" s="135"/>
    </row>
    <row r="666">
      <c r="A666" s="135"/>
      <c r="B666" s="135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  <c r="T666" s="135"/>
      <c r="U666" s="135"/>
      <c r="V666" s="135"/>
      <c r="W666" s="135"/>
      <c r="X666" s="135"/>
      <c r="Y666" s="135"/>
      <c r="Z666" s="135"/>
    </row>
    <row r="667">
      <c r="A667" s="135"/>
      <c r="B667" s="135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  <c r="T667" s="135"/>
      <c r="U667" s="135"/>
      <c r="V667" s="135"/>
      <c r="W667" s="135"/>
      <c r="X667" s="135"/>
      <c r="Y667" s="135"/>
      <c r="Z667" s="135"/>
    </row>
    <row r="668">
      <c r="A668" s="135"/>
      <c r="B668" s="135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  <c r="T668" s="135"/>
      <c r="U668" s="135"/>
      <c r="V668" s="135"/>
      <c r="W668" s="135"/>
      <c r="X668" s="135"/>
      <c r="Y668" s="135"/>
      <c r="Z668" s="135"/>
    </row>
    <row r="669">
      <c r="A669" s="135"/>
      <c r="B669" s="135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  <c r="T669" s="135"/>
      <c r="U669" s="135"/>
      <c r="V669" s="135"/>
      <c r="W669" s="135"/>
      <c r="X669" s="135"/>
      <c r="Y669" s="135"/>
      <c r="Z669" s="135"/>
    </row>
    <row r="670">
      <c r="A670" s="135"/>
      <c r="B670" s="135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  <c r="T670" s="135"/>
      <c r="U670" s="135"/>
      <c r="V670" s="135"/>
      <c r="W670" s="135"/>
      <c r="X670" s="135"/>
      <c r="Y670" s="135"/>
      <c r="Z670" s="135"/>
    </row>
    <row r="671">
      <c r="A671" s="135"/>
      <c r="B671" s="135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  <c r="T671" s="135"/>
      <c r="U671" s="135"/>
      <c r="V671" s="135"/>
      <c r="W671" s="135"/>
      <c r="X671" s="135"/>
      <c r="Y671" s="135"/>
      <c r="Z671" s="135"/>
    </row>
    <row r="672">
      <c r="A672" s="135"/>
      <c r="B672" s="135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  <c r="T672" s="135"/>
      <c r="U672" s="135"/>
      <c r="V672" s="135"/>
      <c r="W672" s="135"/>
      <c r="X672" s="135"/>
      <c r="Y672" s="135"/>
      <c r="Z672" s="135"/>
    </row>
    <row r="673">
      <c r="A673" s="135"/>
      <c r="B673" s="135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  <c r="T673" s="135"/>
      <c r="U673" s="135"/>
      <c r="V673" s="135"/>
      <c r="W673" s="135"/>
      <c r="X673" s="135"/>
      <c r="Y673" s="135"/>
      <c r="Z673" s="135"/>
    </row>
    <row r="674">
      <c r="A674" s="135"/>
      <c r="B674" s="135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  <c r="T674" s="135"/>
      <c r="U674" s="135"/>
      <c r="V674" s="135"/>
      <c r="W674" s="135"/>
      <c r="X674" s="135"/>
      <c r="Y674" s="135"/>
      <c r="Z674" s="135"/>
    </row>
    <row r="675">
      <c r="A675" s="135"/>
      <c r="B675" s="135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  <c r="T675" s="135"/>
      <c r="U675" s="135"/>
      <c r="V675" s="135"/>
      <c r="W675" s="135"/>
      <c r="X675" s="135"/>
      <c r="Y675" s="135"/>
      <c r="Z675" s="135"/>
    </row>
    <row r="676">
      <c r="A676" s="135"/>
      <c r="B676" s="135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  <c r="T676" s="135"/>
      <c r="U676" s="135"/>
      <c r="V676" s="135"/>
      <c r="W676" s="135"/>
      <c r="X676" s="135"/>
      <c r="Y676" s="135"/>
      <c r="Z676" s="135"/>
    </row>
    <row r="677">
      <c r="A677" s="135"/>
      <c r="B677" s="135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  <c r="T677" s="135"/>
      <c r="U677" s="135"/>
      <c r="V677" s="135"/>
      <c r="W677" s="135"/>
      <c r="X677" s="135"/>
      <c r="Y677" s="135"/>
      <c r="Z677" s="135"/>
    </row>
    <row r="678">
      <c r="A678" s="135"/>
      <c r="B678" s="135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  <c r="T678" s="135"/>
      <c r="U678" s="135"/>
      <c r="V678" s="135"/>
      <c r="W678" s="135"/>
      <c r="X678" s="135"/>
      <c r="Y678" s="135"/>
      <c r="Z678" s="135"/>
    </row>
    <row r="679">
      <c r="A679" s="135"/>
      <c r="B679" s="135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  <c r="T679" s="135"/>
      <c r="U679" s="135"/>
      <c r="V679" s="135"/>
      <c r="W679" s="135"/>
      <c r="X679" s="135"/>
      <c r="Y679" s="135"/>
      <c r="Z679" s="135"/>
    </row>
    <row r="680">
      <c r="A680" s="135"/>
      <c r="B680" s="135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</row>
    <row r="681">
      <c r="A681" s="135"/>
      <c r="B681" s="135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  <c r="T681" s="135"/>
      <c r="U681" s="135"/>
      <c r="V681" s="135"/>
      <c r="W681" s="135"/>
      <c r="X681" s="135"/>
      <c r="Y681" s="135"/>
      <c r="Z681" s="135"/>
    </row>
    <row r="682">
      <c r="A682" s="135"/>
      <c r="B682" s="135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  <c r="T682" s="135"/>
      <c r="U682" s="135"/>
      <c r="V682" s="135"/>
      <c r="W682" s="135"/>
      <c r="X682" s="135"/>
      <c r="Y682" s="135"/>
      <c r="Z682" s="135"/>
    </row>
    <row r="683">
      <c r="A683" s="135"/>
      <c r="B683" s="135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  <c r="T683" s="135"/>
      <c r="U683" s="135"/>
      <c r="V683" s="135"/>
      <c r="W683" s="135"/>
      <c r="X683" s="135"/>
      <c r="Y683" s="135"/>
      <c r="Z683" s="135"/>
    </row>
    <row r="684">
      <c r="A684" s="135"/>
      <c r="B684" s="135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  <c r="T684" s="135"/>
      <c r="U684" s="135"/>
      <c r="V684" s="135"/>
      <c r="W684" s="135"/>
      <c r="X684" s="135"/>
      <c r="Y684" s="135"/>
      <c r="Z684" s="135"/>
    </row>
    <row r="685">
      <c r="A685" s="135"/>
      <c r="B685" s="135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  <c r="T685" s="135"/>
      <c r="U685" s="135"/>
      <c r="V685" s="135"/>
      <c r="W685" s="135"/>
      <c r="X685" s="135"/>
      <c r="Y685" s="135"/>
      <c r="Z685" s="135"/>
    </row>
    <row r="686">
      <c r="A686" s="135"/>
      <c r="B686" s="135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  <c r="T686" s="135"/>
      <c r="U686" s="135"/>
      <c r="V686" s="135"/>
      <c r="W686" s="135"/>
      <c r="X686" s="135"/>
      <c r="Y686" s="135"/>
      <c r="Z686" s="135"/>
    </row>
    <row r="687">
      <c r="A687" s="135"/>
      <c r="B687" s="135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  <c r="T687" s="135"/>
      <c r="U687" s="135"/>
      <c r="V687" s="135"/>
      <c r="W687" s="135"/>
      <c r="X687" s="135"/>
      <c r="Y687" s="135"/>
      <c r="Z687" s="135"/>
    </row>
    <row r="688">
      <c r="A688" s="135"/>
      <c r="B688" s="135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  <c r="T688" s="135"/>
      <c r="U688" s="135"/>
      <c r="V688" s="135"/>
      <c r="W688" s="135"/>
      <c r="X688" s="135"/>
      <c r="Y688" s="135"/>
      <c r="Z688" s="135"/>
    </row>
    <row r="689">
      <c r="A689" s="135"/>
      <c r="B689" s="135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  <c r="T689" s="135"/>
      <c r="U689" s="135"/>
      <c r="V689" s="135"/>
      <c r="W689" s="135"/>
      <c r="X689" s="135"/>
      <c r="Y689" s="135"/>
      <c r="Z689" s="135"/>
    </row>
    <row r="690">
      <c r="A690" s="135"/>
      <c r="B690" s="135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  <c r="T690" s="135"/>
      <c r="U690" s="135"/>
      <c r="V690" s="135"/>
      <c r="W690" s="135"/>
      <c r="X690" s="135"/>
      <c r="Y690" s="135"/>
      <c r="Z690" s="135"/>
    </row>
    <row r="691">
      <c r="A691" s="135"/>
      <c r="B691" s="135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  <c r="T691" s="135"/>
      <c r="U691" s="135"/>
      <c r="V691" s="135"/>
      <c r="W691" s="135"/>
      <c r="X691" s="135"/>
      <c r="Y691" s="135"/>
      <c r="Z691" s="135"/>
    </row>
    <row r="692">
      <c r="A692" s="135"/>
      <c r="B692" s="135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  <c r="T692" s="135"/>
      <c r="U692" s="135"/>
      <c r="V692" s="135"/>
      <c r="W692" s="135"/>
      <c r="X692" s="135"/>
      <c r="Y692" s="135"/>
      <c r="Z692" s="135"/>
    </row>
    <row r="693">
      <c r="A693" s="135"/>
      <c r="B693" s="135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  <c r="T693" s="135"/>
      <c r="U693" s="135"/>
      <c r="V693" s="135"/>
      <c r="W693" s="135"/>
      <c r="X693" s="135"/>
      <c r="Y693" s="135"/>
      <c r="Z693" s="135"/>
    </row>
    <row r="694">
      <c r="A694" s="135"/>
      <c r="B694" s="135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  <c r="T694" s="135"/>
      <c r="U694" s="135"/>
      <c r="V694" s="135"/>
      <c r="W694" s="135"/>
      <c r="X694" s="135"/>
      <c r="Y694" s="135"/>
      <c r="Z694" s="135"/>
    </row>
    <row r="695">
      <c r="A695" s="135"/>
      <c r="B695" s="135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  <c r="T695" s="135"/>
      <c r="U695" s="135"/>
      <c r="V695" s="135"/>
      <c r="W695" s="135"/>
      <c r="X695" s="135"/>
      <c r="Y695" s="135"/>
      <c r="Z695" s="135"/>
    </row>
    <row r="696">
      <c r="A696" s="135"/>
      <c r="B696" s="135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  <c r="T696" s="135"/>
      <c r="U696" s="135"/>
      <c r="V696" s="135"/>
      <c r="W696" s="135"/>
      <c r="X696" s="135"/>
      <c r="Y696" s="135"/>
      <c r="Z696" s="135"/>
    </row>
    <row r="697">
      <c r="A697" s="135"/>
      <c r="B697" s="135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  <c r="T697" s="135"/>
      <c r="U697" s="135"/>
      <c r="V697" s="135"/>
      <c r="W697" s="135"/>
      <c r="X697" s="135"/>
      <c r="Y697" s="135"/>
      <c r="Z697" s="135"/>
    </row>
    <row r="698">
      <c r="A698" s="135"/>
      <c r="B698" s="135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  <c r="T698" s="135"/>
      <c r="U698" s="135"/>
      <c r="V698" s="135"/>
      <c r="W698" s="135"/>
      <c r="X698" s="135"/>
      <c r="Y698" s="135"/>
      <c r="Z698" s="135"/>
    </row>
    <row r="699">
      <c r="A699" s="135"/>
      <c r="B699" s="135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  <c r="T699" s="135"/>
      <c r="U699" s="135"/>
      <c r="V699" s="135"/>
      <c r="W699" s="135"/>
      <c r="X699" s="135"/>
      <c r="Y699" s="135"/>
      <c r="Z699" s="135"/>
    </row>
    <row r="700">
      <c r="A700" s="135"/>
      <c r="B700" s="135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  <c r="T700" s="135"/>
      <c r="U700" s="135"/>
      <c r="V700" s="135"/>
      <c r="W700" s="135"/>
      <c r="X700" s="135"/>
      <c r="Y700" s="135"/>
      <c r="Z700" s="135"/>
    </row>
    <row r="701">
      <c r="A701" s="135"/>
      <c r="B701" s="135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  <c r="T701" s="135"/>
      <c r="U701" s="135"/>
      <c r="V701" s="135"/>
      <c r="W701" s="135"/>
      <c r="X701" s="135"/>
      <c r="Y701" s="135"/>
      <c r="Z701" s="135"/>
    </row>
    <row r="702">
      <c r="A702" s="135"/>
      <c r="B702" s="135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  <c r="T702" s="135"/>
      <c r="U702" s="135"/>
      <c r="V702" s="135"/>
      <c r="W702" s="135"/>
      <c r="X702" s="135"/>
      <c r="Y702" s="135"/>
      <c r="Z702" s="135"/>
    </row>
    <row r="703">
      <c r="A703" s="135"/>
      <c r="B703" s="135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  <c r="T703" s="135"/>
      <c r="U703" s="135"/>
      <c r="V703" s="135"/>
      <c r="W703" s="135"/>
      <c r="X703" s="135"/>
      <c r="Y703" s="135"/>
      <c r="Z703" s="135"/>
    </row>
    <row r="704">
      <c r="A704" s="135"/>
      <c r="B704" s="135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  <c r="T704" s="135"/>
      <c r="U704" s="135"/>
      <c r="V704" s="135"/>
      <c r="W704" s="135"/>
      <c r="X704" s="135"/>
      <c r="Y704" s="135"/>
      <c r="Z704" s="135"/>
    </row>
    <row r="705">
      <c r="A705" s="135"/>
      <c r="B705" s="135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  <c r="T705" s="135"/>
      <c r="U705" s="135"/>
      <c r="V705" s="135"/>
      <c r="W705" s="135"/>
      <c r="X705" s="135"/>
      <c r="Y705" s="135"/>
      <c r="Z705" s="135"/>
    </row>
    <row r="706">
      <c r="A706" s="135"/>
      <c r="B706" s="135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  <c r="T706" s="135"/>
      <c r="U706" s="135"/>
      <c r="V706" s="135"/>
      <c r="W706" s="135"/>
      <c r="X706" s="135"/>
      <c r="Y706" s="135"/>
      <c r="Z706" s="135"/>
    </row>
    <row r="707">
      <c r="A707" s="135"/>
      <c r="B707" s="135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  <c r="T707" s="135"/>
      <c r="U707" s="135"/>
      <c r="V707" s="135"/>
      <c r="W707" s="135"/>
      <c r="X707" s="135"/>
      <c r="Y707" s="135"/>
      <c r="Z707" s="135"/>
    </row>
    <row r="708">
      <c r="A708" s="135"/>
      <c r="B708" s="135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  <c r="T708" s="135"/>
      <c r="U708" s="135"/>
      <c r="V708" s="135"/>
      <c r="W708" s="135"/>
      <c r="X708" s="135"/>
      <c r="Y708" s="135"/>
      <c r="Z708" s="135"/>
    </row>
    <row r="709">
      <c r="A709" s="135"/>
      <c r="B709" s="135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  <c r="T709" s="135"/>
      <c r="U709" s="135"/>
      <c r="V709" s="135"/>
      <c r="W709" s="135"/>
      <c r="X709" s="135"/>
      <c r="Y709" s="135"/>
      <c r="Z709" s="135"/>
    </row>
    <row r="710">
      <c r="A710" s="135"/>
      <c r="B710" s="135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  <c r="T710" s="135"/>
      <c r="U710" s="135"/>
      <c r="V710" s="135"/>
      <c r="W710" s="135"/>
      <c r="X710" s="135"/>
      <c r="Y710" s="135"/>
      <c r="Z710" s="135"/>
    </row>
    <row r="711">
      <c r="A711" s="135"/>
      <c r="B711" s="135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  <c r="T711" s="135"/>
      <c r="U711" s="135"/>
      <c r="V711" s="135"/>
      <c r="W711" s="135"/>
      <c r="X711" s="135"/>
      <c r="Y711" s="135"/>
      <c r="Z711" s="135"/>
    </row>
    <row r="712">
      <c r="A712" s="135"/>
      <c r="B712" s="135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  <c r="T712" s="135"/>
      <c r="U712" s="135"/>
      <c r="V712" s="135"/>
      <c r="W712" s="135"/>
      <c r="X712" s="135"/>
      <c r="Y712" s="135"/>
      <c r="Z712" s="135"/>
    </row>
    <row r="713">
      <c r="A713" s="135"/>
      <c r="B713" s="135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  <c r="T713" s="135"/>
      <c r="U713" s="135"/>
      <c r="V713" s="135"/>
      <c r="W713" s="135"/>
      <c r="X713" s="135"/>
      <c r="Y713" s="135"/>
      <c r="Z713" s="135"/>
    </row>
    <row r="714">
      <c r="A714" s="135"/>
      <c r="B714" s="135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  <c r="T714" s="135"/>
      <c r="U714" s="135"/>
      <c r="V714" s="135"/>
      <c r="W714" s="135"/>
      <c r="X714" s="135"/>
      <c r="Y714" s="135"/>
      <c r="Z714" s="135"/>
    </row>
    <row r="715">
      <c r="A715" s="135"/>
      <c r="B715" s="135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  <c r="T715" s="135"/>
      <c r="U715" s="135"/>
      <c r="V715" s="135"/>
      <c r="W715" s="135"/>
      <c r="X715" s="135"/>
      <c r="Y715" s="135"/>
      <c r="Z715" s="135"/>
    </row>
    <row r="716">
      <c r="A716" s="135"/>
      <c r="B716" s="135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  <c r="T716" s="135"/>
      <c r="U716" s="135"/>
      <c r="V716" s="135"/>
      <c r="W716" s="135"/>
      <c r="X716" s="135"/>
      <c r="Y716" s="135"/>
      <c r="Z716" s="135"/>
    </row>
    <row r="717">
      <c r="A717" s="135"/>
      <c r="B717" s="135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  <c r="T717" s="135"/>
      <c r="U717" s="135"/>
      <c r="V717" s="135"/>
      <c r="W717" s="135"/>
      <c r="X717" s="135"/>
      <c r="Y717" s="135"/>
      <c r="Z717" s="135"/>
    </row>
    <row r="718">
      <c r="A718" s="135"/>
      <c r="B718" s="135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  <c r="T718" s="135"/>
      <c r="U718" s="135"/>
      <c r="V718" s="135"/>
      <c r="W718" s="135"/>
      <c r="X718" s="135"/>
      <c r="Y718" s="135"/>
      <c r="Z718" s="135"/>
    </row>
    <row r="719">
      <c r="A719" s="135"/>
      <c r="B719" s="135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  <c r="T719" s="135"/>
      <c r="U719" s="135"/>
      <c r="V719" s="135"/>
      <c r="W719" s="135"/>
      <c r="X719" s="135"/>
      <c r="Y719" s="135"/>
      <c r="Z719" s="135"/>
    </row>
    <row r="720">
      <c r="A720" s="135"/>
      <c r="B720" s="135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  <c r="T720" s="135"/>
      <c r="U720" s="135"/>
      <c r="V720" s="135"/>
      <c r="W720" s="135"/>
      <c r="X720" s="135"/>
      <c r="Y720" s="135"/>
      <c r="Z720" s="135"/>
    </row>
    <row r="721">
      <c r="A721" s="135"/>
      <c r="B721" s="135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  <c r="T721" s="135"/>
      <c r="U721" s="135"/>
      <c r="V721" s="135"/>
      <c r="W721" s="135"/>
      <c r="X721" s="135"/>
      <c r="Y721" s="135"/>
      <c r="Z721" s="135"/>
    </row>
    <row r="722">
      <c r="A722" s="135"/>
      <c r="B722" s="135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  <c r="T722" s="135"/>
      <c r="U722" s="135"/>
      <c r="V722" s="135"/>
      <c r="W722" s="135"/>
      <c r="X722" s="135"/>
      <c r="Y722" s="135"/>
      <c r="Z722" s="135"/>
    </row>
    <row r="723">
      <c r="A723" s="135"/>
      <c r="B723" s="135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  <c r="T723" s="135"/>
      <c r="U723" s="135"/>
      <c r="V723" s="135"/>
      <c r="W723" s="135"/>
      <c r="X723" s="135"/>
      <c r="Y723" s="135"/>
      <c r="Z723" s="135"/>
    </row>
    <row r="724">
      <c r="A724" s="135"/>
      <c r="B724" s="135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  <c r="T724" s="135"/>
      <c r="U724" s="135"/>
      <c r="V724" s="135"/>
      <c r="W724" s="135"/>
      <c r="X724" s="135"/>
      <c r="Y724" s="135"/>
      <c r="Z724" s="135"/>
    </row>
    <row r="725">
      <c r="A725" s="135"/>
      <c r="B725" s="135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  <c r="T725" s="135"/>
      <c r="U725" s="135"/>
      <c r="V725" s="135"/>
      <c r="W725" s="135"/>
      <c r="X725" s="135"/>
      <c r="Y725" s="135"/>
      <c r="Z725" s="135"/>
    </row>
    <row r="726">
      <c r="A726" s="135"/>
      <c r="B726" s="135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  <c r="T726" s="135"/>
      <c r="U726" s="135"/>
      <c r="V726" s="135"/>
      <c r="W726" s="135"/>
      <c r="X726" s="135"/>
      <c r="Y726" s="135"/>
      <c r="Z726" s="135"/>
    </row>
    <row r="727">
      <c r="A727" s="135"/>
      <c r="B727" s="135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  <c r="T727" s="135"/>
      <c r="U727" s="135"/>
      <c r="V727" s="135"/>
      <c r="W727" s="135"/>
      <c r="X727" s="135"/>
      <c r="Y727" s="135"/>
      <c r="Z727" s="135"/>
    </row>
    <row r="728">
      <c r="A728" s="135"/>
      <c r="B728" s="135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  <c r="T728" s="135"/>
      <c r="U728" s="135"/>
      <c r="V728" s="135"/>
      <c r="W728" s="135"/>
      <c r="X728" s="135"/>
      <c r="Y728" s="135"/>
      <c r="Z728" s="135"/>
    </row>
    <row r="729">
      <c r="A729" s="135"/>
      <c r="B729" s="135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  <c r="T729" s="135"/>
      <c r="U729" s="135"/>
      <c r="V729" s="135"/>
      <c r="W729" s="135"/>
      <c r="X729" s="135"/>
      <c r="Y729" s="135"/>
      <c r="Z729" s="135"/>
    </row>
    <row r="730">
      <c r="A730" s="135"/>
      <c r="B730" s="135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  <c r="T730" s="135"/>
      <c r="U730" s="135"/>
      <c r="V730" s="135"/>
      <c r="W730" s="135"/>
      <c r="X730" s="135"/>
      <c r="Y730" s="135"/>
      <c r="Z730" s="135"/>
    </row>
    <row r="731">
      <c r="A731" s="135"/>
      <c r="B731" s="135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  <c r="T731" s="135"/>
      <c r="U731" s="135"/>
      <c r="V731" s="135"/>
      <c r="W731" s="135"/>
      <c r="X731" s="135"/>
      <c r="Y731" s="135"/>
      <c r="Z731" s="135"/>
    </row>
    <row r="732">
      <c r="A732" s="135"/>
      <c r="B732" s="135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  <c r="T732" s="135"/>
      <c r="U732" s="135"/>
      <c r="V732" s="135"/>
      <c r="W732" s="135"/>
      <c r="X732" s="135"/>
      <c r="Y732" s="135"/>
      <c r="Z732" s="135"/>
    </row>
    <row r="733">
      <c r="A733" s="135"/>
      <c r="B733" s="135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  <c r="T733" s="135"/>
      <c r="U733" s="135"/>
      <c r="V733" s="135"/>
      <c r="W733" s="135"/>
      <c r="X733" s="135"/>
      <c r="Y733" s="135"/>
      <c r="Z733" s="135"/>
    </row>
    <row r="734">
      <c r="A734" s="135"/>
      <c r="B734" s="135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  <c r="T734" s="135"/>
      <c r="U734" s="135"/>
      <c r="V734" s="135"/>
      <c r="W734" s="135"/>
      <c r="X734" s="135"/>
      <c r="Y734" s="135"/>
      <c r="Z734" s="135"/>
    </row>
    <row r="735">
      <c r="A735" s="135"/>
      <c r="B735" s="135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  <c r="T735" s="135"/>
      <c r="U735" s="135"/>
      <c r="V735" s="135"/>
      <c r="W735" s="135"/>
      <c r="X735" s="135"/>
      <c r="Y735" s="135"/>
      <c r="Z735" s="135"/>
    </row>
    <row r="736">
      <c r="A736" s="135"/>
      <c r="B736" s="135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  <c r="T736" s="135"/>
      <c r="U736" s="135"/>
      <c r="V736" s="135"/>
      <c r="W736" s="135"/>
      <c r="X736" s="135"/>
      <c r="Y736" s="135"/>
      <c r="Z736" s="135"/>
    </row>
    <row r="737">
      <c r="A737" s="135"/>
      <c r="B737" s="135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  <c r="T737" s="135"/>
      <c r="U737" s="135"/>
      <c r="V737" s="135"/>
      <c r="W737" s="135"/>
      <c r="X737" s="135"/>
      <c r="Y737" s="135"/>
      <c r="Z737" s="135"/>
    </row>
    <row r="738">
      <c r="A738" s="135"/>
      <c r="B738" s="135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  <c r="T738" s="135"/>
      <c r="U738" s="135"/>
      <c r="V738" s="135"/>
      <c r="W738" s="135"/>
      <c r="X738" s="135"/>
      <c r="Y738" s="135"/>
      <c r="Z738" s="135"/>
    </row>
    <row r="739">
      <c r="A739" s="135"/>
      <c r="B739" s="135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  <c r="T739" s="135"/>
      <c r="U739" s="135"/>
      <c r="V739" s="135"/>
      <c r="W739" s="135"/>
      <c r="X739" s="135"/>
      <c r="Y739" s="135"/>
      <c r="Z739" s="135"/>
    </row>
    <row r="740">
      <c r="A740" s="135"/>
      <c r="B740" s="135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  <c r="T740" s="135"/>
      <c r="U740" s="135"/>
      <c r="V740" s="135"/>
      <c r="W740" s="135"/>
      <c r="X740" s="135"/>
      <c r="Y740" s="135"/>
      <c r="Z740" s="135"/>
    </row>
    <row r="741">
      <c r="A741" s="135"/>
      <c r="B741" s="135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  <c r="T741" s="135"/>
      <c r="U741" s="135"/>
      <c r="V741" s="135"/>
      <c r="W741" s="135"/>
      <c r="X741" s="135"/>
      <c r="Y741" s="135"/>
      <c r="Z741" s="135"/>
    </row>
    <row r="742">
      <c r="A742" s="135"/>
      <c r="B742" s="135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  <c r="T742" s="135"/>
      <c r="U742" s="135"/>
      <c r="V742" s="135"/>
      <c r="W742" s="135"/>
      <c r="X742" s="135"/>
      <c r="Y742" s="135"/>
      <c r="Z742" s="135"/>
    </row>
    <row r="743">
      <c r="A743" s="135"/>
      <c r="B743" s="135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  <c r="T743" s="135"/>
      <c r="U743" s="135"/>
      <c r="V743" s="135"/>
      <c r="W743" s="135"/>
      <c r="X743" s="135"/>
      <c r="Y743" s="135"/>
      <c r="Z743" s="135"/>
    </row>
    <row r="744">
      <c r="A744" s="135"/>
      <c r="B744" s="135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  <c r="T744" s="135"/>
      <c r="U744" s="135"/>
      <c r="V744" s="135"/>
      <c r="W744" s="135"/>
      <c r="X744" s="135"/>
      <c r="Y744" s="135"/>
      <c r="Z744" s="135"/>
    </row>
    <row r="745">
      <c r="A745" s="135"/>
      <c r="B745" s="135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  <c r="T745" s="135"/>
      <c r="U745" s="135"/>
      <c r="V745" s="135"/>
      <c r="W745" s="135"/>
      <c r="X745" s="135"/>
      <c r="Y745" s="135"/>
      <c r="Z745" s="135"/>
    </row>
    <row r="746">
      <c r="A746" s="135"/>
      <c r="B746" s="135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  <c r="T746" s="135"/>
      <c r="U746" s="135"/>
      <c r="V746" s="135"/>
      <c r="W746" s="135"/>
      <c r="X746" s="135"/>
      <c r="Y746" s="135"/>
      <c r="Z746" s="135"/>
    </row>
    <row r="747">
      <c r="A747" s="135"/>
      <c r="B747" s="135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  <c r="T747" s="135"/>
      <c r="U747" s="135"/>
      <c r="V747" s="135"/>
      <c r="W747" s="135"/>
      <c r="X747" s="135"/>
      <c r="Y747" s="135"/>
      <c r="Z747" s="135"/>
    </row>
    <row r="748">
      <c r="A748" s="135"/>
      <c r="B748" s="135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  <c r="T748" s="135"/>
      <c r="U748" s="135"/>
      <c r="V748" s="135"/>
      <c r="W748" s="135"/>
      <c r="X748" s="135"/>
      <c r="Y748" s="135"/>
      <c r="Z748" s="135"/>
    </row>
    <row r="749">
      <c r="A749" s="135"/>
      <c r="B749" s="135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  <c r="T749" s="135"/>
      <c r="U749" s="135"/>
      <c r="V749" s="135"/>
      <c r="W749" s="135"/>
      <c r="X749" s="135"/>
      <c r="Y749" s="135"/>
      <c r="Z749" s="135"/>
    </row>
    <row r="750">
      <c r="A750" s="135"/>
      <c r="B750" s="135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  <c r="T750" s="135"/>
      <c r="U750" s="135"/>
      <c r="V750" s="135"/>
      <c r="W750" s="135"/>
      <c r="X750" s="135"/>
      <c r="Y750" s="135"/>
      <c r="Z750" s="135"/>
    </row>
    <row r="751">
      <c r="A751" s="135"/>
      <c r="B751" s="135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  <c r="T751" s="135"/>
      <c r="U751" s="135"/>
      <c r="V751" s="135"/>
      <c r="W751" s="135"/>
      <c r="X751" s="135"/>
      <c r="Y751" s="135"/>
      <c r="Z751" s="135"/>
    </row>
    <row r="752">
      <c r="A752" s="135"/>
      <c r="B752" s="135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  <c r="T752" s="135"/>
      <c r="U752" s="135"/>
      <c r="V752" s="135"/>
      <c r="W752" s="135"/>
      <c r="X752" s="135"/>
      <c r="Y752" s="135"/>
      <c r="Z752" s="135"/>
    </row>
    <row r="753">
      <c r="A753" s="135"/>
      <c r="B753" s="135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  <c r="T753" s="135"/>
      <c r="U753" s="135"/>
      <c r="V753" s="135"/>
      <c r="W753" s="135"/>
      <c r="X753" s="135"/>
      <c r="Y753" s="135"/>
      <c r="Z753" s="135"/>
    </row>
    <row r="754">
      <c r="A754" s="135"/>
      <c r="B754" s="135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  <c r="T754" s="135"/>
      <c r="U754" s="135"/>
      <c r="V754" s="135"/>
      <c r="W754" s="135"/>
      <c r="X754" s="135"/>
      <c r="Y754" s="135"/>
      <c r="Z754" s="135"/>
    </row>
    <row r="755">
      <c r="A755" s="135"/>
      <c r="B755" s="135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  <c r="T755" s="135"/>
      <c r="U755" s="135"/>
      <c r="V755" s="135"/>
      <c r="W755" s="135"/>
      <c r="X755" s="135"/>
      <c r="Y755" s="135"/>
      <c r="Z755" s="135"/>
    </row>
    <row r="756">
      <c r="A756" s="135"/>
      <c r="B756" s="135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  <c r="T756" s="135"/>
      <c r="U756" s="135"/>
      <c r="V756" s="135"/>
      <c r="W756" s="135"/>
      <c r="X756" s="135"/>
      <c r="Y756" s="135"/>
      <c r="Z756" s="135"/>
    </row>
    <row r="757">
      <c r="A757" s="135"/>
      <c r="B757" s="135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  <c r="T757" s="135"/>
      <c r="U757" s="135"/>
      <c r="V757" s="135"/>
      <c r="W757" s="135"/>
      <c r="X757" s="135"/>
      <c r="Y757" s="135"/>
      <c r="Z757" s="135"/>
    </row>
    <row r="758">
      <c r="A758" s="135"/>
      <c r="B758" s="135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  <c r="T758" s="135"/>
      <c r="U758" s="135"/>
      <c r="V758" s="135"/>
      <c r="W758" s="135"/>
      <c r="X758" s="135"/>
      <c r="Y758" s="135"/>
      <c r="Z758" s="135"/>
    </row>
    <row r="759">
      <c r="A759" s="135"/>
      <c r="B759" s="135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  <c r="T759" s="135"/>
      <c r="U759" s="135"/>
      <c r="V759" s="135"/>
      <c r="W759" s="135"/>
      <c r="X759" s="135"/>
      <c r="Y759" s="135"/>
      <c r="Z759" s="135"/>
    </row>
    <row r="760">
      <c r="A760" s="135"/>
      <c r="B760" s="135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  <c r="T760" s="135"/>
      <c r="U760" s="135"/>
      <c r="V760" s="135"/>
      <c r="W760" s="135"/>
      <c r="X760" s="135"/>
      <c r="Y760" s="135"/>
      <c r="Z760" s="135"/>
    </row>
    <row r="761">
      <c r="A761" s="135"/>
      <c r="B761" s="135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  <c r="T761" s="135"/>
      <c r="U761" s="135"/>
      <c r="V761" s="135"/>
      <c r="W761" s="135"/>
      <c r="X761" s="135"/>
      <c r="Y761" s="135"/>
      <c r="Z761" s="135"/>
    </row>
    <row r="762">
      <c r="A762" s="135"/>
      <c r="B762" s="135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  <c r="T762" s="135"/>
      <c r="U762" s="135"/>
      <c r="V762" s="135"/>
      <c r="W762" s="135"/>
      <c r="X762" s="135"/>
      <c r="Y762" s="135"/>
      <c r="Z762" s="135"/>
    </row>
    <row r="763">
      <c r="A763" s="135"/>
      <c r="B763" s="135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  <c r="T763" s="135"/>
      <c r="U763" s="135"/>
      <c r="V763" s="135"/>
      <c r="W763" s="135"/>
      <c r="X763" s="135"/>
      <c r="Y763" s="135"/>
      <c r="Z763" s="135"/>
    </row>
    <row r="764">
      <c r="A764" s="135"/>
      <c r="B764" s="135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  <c r="T764" s="135"/>
      <c r="U764" s="135"/>
      <c r="V764" s="135"/>
      <c r="W764" s="135"/>
      <c r="X764" s="135"/>
      <c r="Y764" s="135"/>
      <c r="Z764" s="135"/>
    </row>
    <row r="765">
      <c r="A765" s="135"/>
      <c r="B765" s="135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  <c r="T765" s="135"/>
      <c r="U765" s="135"/>
      <c r="V765" s="135"/>
      <c r="W765" s="135"/>
      <c r="X765" s="135"/>
      <c r="Y765" s="135"/>
      <c r="Z765" s="135"/>
    </row>
    <row r="766">
      <c r="A766" s="135"/>
      <c r="B766" s="135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  <c r="T766" s="135"/>
      <c r="U766" s="135"/>
      <c r="V766" s="135"/>
      <c r="W766" s="135"/>
      <c r="X766" s="135"/>
      <c r="Y766" s="135"/>
      <c r="Z766" s="135"/>
    </row>
    <row r="767">
      <c r="A767" s="135"/>
      <c r="B767" s="135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  <c r="T767" s="135"/>
      <c r="U767" s="135"/>
      <c r="V767" s="135"/>
      <c r="W767" s="135"/>
      <c r="X767" s="135"/>
      <c r="Y767" s="135"/>
      <c r="Z767" s="135"/>
    </row>
    <row r="768">
      <c r="A768" s="135"/>
      <c r="B768" s="135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  <c r="T768" s="135"/>
      <c r="U768" s="135"/>
      <c r="V768" s="135"/>
      <c r="W768" s="135"/>
      <c r="X768" s="135"/>
      <c r="Y768" s="135"/>
      <c r="Z768" s="135"/>
    </row>
    <row r="769">
      <c r="A769" s="135"/>
      <c r="B769" s="135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  <c r="T769" s="135"/>
      <c r="U769" s="135"/>
      <c r="V769" s="135"/>
      <c r="W769" s="135"/>
      <c r="X769" s="135"/>
      <c r="Y769" s="135"/>
      <c r="Z769" s="135"/>
    </row>
    <row r="770">
      <c r="A770" s="135"/>
      <c r="B770" s="135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  <c r="T770" s="135"/>
      <c r="U770" s="135"/>
      <c r="V770" s="135"/>
      <c r="W770" s="135"/>
      <c r="X770" s="135"/>
      <c r="Y770" s="135"/>
      <c r="Z770" s="135"/>
    </row>
    <row r="771">
      <c r="A771" s="135"/>
      <c r="B771" s="135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  <c r="T771" s="135"/>
      <c r="U771" s="135"/>
      <c r="V771" s="135"/>
      <c r="W771" s="135"/>
      <c r="X771" s="135"/>
      <c r="Y771" s="135"/>
      <c r="Z771" s="135"/>
    </row>
    <row r="772">
      <c r="A772" s="135"/>
      <c r="B772" s="135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  <c r="T772" s="135"/>
      <c r="U772" s="135"/>
      <c r="V772" s="135"/>
      <c r="W772" s="135"/>
      <c r="X772" s="135"/>
      <c r="Y772" s="135"/>
      <c r="Z772" s="135"/>
    </row>
    <row r="773">
      <c r="A773" s="135"/>
      <c r="B773" s="135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  <c r="T773" s="135"/>
      <c r="U773" s="135"/>
      <c r="V773" s="135"/>
      <c r="W773" s="135"/>
      <c r="X773" s="135"/>
      <c r="Y773" s="135"/>
      <c r="Z773" s="135"/>
    </row>
    <row r="774">
      <c r="A774" s="135"/>
      <c r="B774" s="135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  <c r="T774" s="135"/>
      <c r="U774" s="135"/>
      <c r="V774" s="135"/>
      <c r="W774" s="135"/>
      <c r="X774" s="135"/>
      <c r="Y774" s="135"/>
      <c r="Z774" s="135"/>
    </row>
    <row r="775">
      <c r="A775" s="135"/>
      <c r="B775" s="135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</row>
    <row r="776">
      <c r="A776" s="135"/>
      <c r="B776" s="135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  <c r="T776" s="135"/>
      <c r="U776" s="135"/>
      <c r="V776" s="135"/>
      <c r="W776" s="135"/>
      <c r="X776" s="135"/>
      <c r="Y776" s="135"/>
      <c r="Z776" s="135"/>
    </row>
    <row r="777">
      <c r="A777" s="135"/>
      <c r="B777" s="135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  <c r="T777" s="135"/>
      <c r="U777" s="135"/>
      <c r="V777" s="135"/>
      <c r="W777" s="135"/>
      <c r="X777" s="135"/>
      <c r="Y777" s="135"/>
      <c r="Z777" s="135"/>
    </row>
    <row r="778">
      <c r="A778" s="135"/>
      <c r="B778" s="135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  <c r="T778" s="135"/>
      <c r="U778" s="135"/>
      <c r="V778" s="135"/>
      <c r="W778" s="135"/>
      <c r="X778" s="135"/>
      <c r="Y778" s="135"/>
      <c r="Z778" s="135"/>
    </row>
    <row r="779">
      <c r="A779" s="135"/>
      <c r="B779" s="135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  <c r="T779" s="135"/>
      <c r="U779" s="135"/>
      <c r="V779" s="135"/>
      <c r="W779" s="135"/>
      <c r="X779" s="135"/>
      <c r="Y779" s="135"/>
      <c r="Z779" s="135"/>
    </row>
    <row r="780">
      <c r="A780" s="135"/>
      <c r="B780" s="135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  <c r="T780" s="135"/>
      <c r="U780" s="135"/>
      <c r="V780" s="135"/>
      <c r="W780" s="135"/>
      <c r="X780" s="135"/>
      <c r="Y780" s="135"/>
      <c r="Z780" s="135"/>
    </row>
    <row r="781">
      <c r="A781" s="135"/>
      <c r="B781" s="135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  <c r="T781" s="135"/>
      <c r="U781" s="135"/>
      <c r="V781" s="135"/>
      <c r="W781" s="135"/>
      <c r="X781" s="135"/>
      <c r="Y781" s="135"/>
      <c r="Z781" s="135"/>
    </row>
    <row r="782">
      <c r="A782" s="135"/>
      <c r="B782" s="135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  <c r="T782" s="135"/>
      <c r="U782" s="135"/>
      <c r="V782" s="135"/>
      <c r="W782" s="135"/>
      <c r="X782" s="135"/>
      <c r="Y782" s="135"/>
      <c r="Z782" s="135"/>
    </row>
    <row r="783">
      <c r="A783" s="135"/>
      <c r="B783" s="135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  <c r="T783" s="135"/>
      <c r="U783" s="135"/>
      <c r="V783" s="135"/>
      <c r="W783" s="135"/>
      <c r="X783" s="135"/>
      <c r="Y783" s="135"/>
      <c r="Z783" s="135"/>
    </row>
    <row r="784">
      <c r="A784" s="135"/>
      <c r="B784" s="135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  <c r="T784" s="135"/>
      <c r="U784" s="135"/>
      <c r="V784" s="135"/>
      <c r="W784" s="135"/>
      <c r="X784" s="135"/>
      <c r="Y784" s="135"/>
      <c r="Z784" s="135"/>
    </row>
    <row r="785">
      <c r="A785" s="135"/>
      <c r="B785" s="135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  <c r="T785" s="135"/>
      <c r="U785" s="135"/>
      <c r="V785" s="135"/>
      <c r="W785" s="135"/>
      <c r="X785" s="135"/>
      <c r="Y785" s="135"/>
      <c r="Z785" s="135"/>
    </row>
    <row r="786">
      <c r="A786" s="135"/>
      <c r="B786" s="135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  <c r="T786" s="135"/>
      <c r="U786" s="135"/>
      <c r="V786" s="135"/>
      <c r="W786" s="135"/>
      <c r="X786" s="135"/>
      <c r="Y786" s="135"/>
      <c r="Z786" s="135"/>
    </row>
    <row r="787">
      <c r="A787" s="135"/>
      <c r="B787" s="135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  <c r="T787" s="135"/>
      <c r="U787" s="135"/>
      <c r="V787" s="135"/>
      <c r="W787" s="135"/>
      <c r="X787" s="135"/>
      <c r="Y787" s="135"/>
      <c r="Z787" s="135"/>
    </row>
    <row r="788">
      <c r="A788" s="135"/>
      <c r="B788" s="135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  <c r="T788" s="135"/>
      <c r="U788" s="135"/>
      <c r="V788" s="135"/>
      <c r="W788" s="135"/>
      <c r="X788" s="135"/>
      <c r="Y788" s="135"/>
      <c r="Z788" s="135"/>
    </row>
    <row r="789">
      <c r="A789" s="135"/>
      <c r="B789" s="135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  <c r="T789" s="135"/>
      <c r="U789" s="135"/>
      <c r="V789" s="135"/>
      <c r="W789" s="135"/>
      <c r="X789" s="135"/>
      <c r="Y789" s="135"/>
      <c r="Z789" s="135"/>
    </row>
    <row r="790">
      <c r="A790" s="135"/>
      <c r="B790" s="135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  <c r="T790" s="135"/>
      <c r="U790" s="135"/>
      <c r="V790" s="135"/>
      <c r="W790" s="135"/>
      <c r="X790" s="135"/>
      <c r="Y790" s="135"/>
      <c r="Z790" s="135"/>
    </row>
    <row r="791">
      <c r="A791" s="135"/>
      <c r="B791" s="135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  <c r="T791" s="135"/>
      <c r="U791" s="135"/>
      <c r="V791" s="135"/>
      <c r="W791" s="135"/>
      <c r="X791" s="135"/>
      <c r="Y791" s="135"/>
      <c r="Z791" s="135"/>
    </row>
    <row r="792">
      <c r="A792" s="135"/>
      <c r="B792" s="135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  <c r="T792" s="135"/>
      <c r="U792" s="135"/>
      <c r="V792" s="135"/>
      <c r="W792" s="135"/>
      <c r="X792" s="135"/>
      <c r="Y792" s="135"/>
      <c r="Z792" s="135"/>
    </row>
    <row r="793">
      <c r="A793" s="135"/>
      <c r="B793" s="135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  <c r="T793" s="135"/>
      <c r="U793" s="135"/>
      <c r="V793" s="135"/>
      <c r="W793" s="135"/>
      <c r="X793" s="135"/>
      <c r="Y793" s="135"/>
      <c r="Z793" s="135"/>
    </row>
    <row r="794">
      <c r="A794" s="135"/>
      <c r="B794" s="135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  <c r="T794" s="135"/>
      <c r="U794" s="135"/>
      <c r="V794" s="135"/>
      <c r="W794" s="135"/>
      <c r="X794" s="135"/>
      <c r="Y794" s="135"/>
      <c r="Z794" s="135"/>
    </row>
    <row r="795">
      <c r="A795" s="135"/>
      <c r="B795" s="135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  <c r="T795" s="135"/>
      <c r="U795" s="135"/>
      <c r="V795" s="135"/>
      <c r="W795" s="135"/>
      <c r="X795" s="135"/>
      <c r="Y795" s="135"/>
      <c r="Z795" s="135"/>
    </row>
    <row r="796">
      <c r="A796" s="135"/>
      <c r="B796" s="135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  <c r="T796" s="135"/>
      <c r="U796" s="135"/>
      <c r="V796" s="135"/>
      <c r="W796" s="135"/>
      <c r="X796" s="135"/>
      <c r="Y796" s="135"/>
      <c r="Z796" s="135"/>
    </row>
    <row r="797">
      <c r="A797" s="135"/>
      <c r="B797" s="135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  <c r="T797" s="135"/>
      <c r="U797" s="135"/>
      <c r="V797" s="135"/>
      <c r="W797" s="135"/>
      <c r="X797" s="135"/>
      <c r="Y797" s="135"/>
      <c r="Z797" s="135"/>
    </row>
    <row r="798">
      <c r="A798" s="135"/>
      <c r="B798" s="135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  <c r="T798" s="135"/>
      <c r="U798" s="135"/>
      <c r="V798" s="135"/>
      <c r="W798" s="135"/>
      <c r="X798" s="135"/>
      <c r="Y798" s="135"/>
      <c r="Z798" s="135"/>
    </row>
    <row r="799">
      <c r="A799" s="135"/>
      <c r="B799" s="135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  <c r="T799" s="135"/>
      <c r="U799" s="135"/>
      <c r="V799" s="135"/>
      <c r="W799" s="135"/>
      <c r="X799" s="135"/>
      <c r="Y799" s="135"/>
      <c r="Z799" s="135"/>
    </row>
    <row r="800">
      <c r="A800" s="135"/>
      <c r="B800" s="135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  <c r="T800" s="135"/>
      <c r="U800" s="135"/>
      <c r="V800" s="135"/>
      <c r="W800" s="135"/>
      <c r="X800" s="135"/>
      <c r="Y800" s="135"/>
      <c r="Z800" s="135"/>
    </row>
    <row r="801">
      <c r="A801" s="135"/>
      <c r="B801" s="135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  <c r="T801" s="135"/>
      <c r="U801" s="135"/>
      <c r="V801" s="135"/>
      <c r="W801" s="135"/>
      <c r="X801" s="135"/>
      <c r="Y801" s="135"/>
      <c r="Z801" s="135"/>
    </row>
    <row r="802">
      <c r="A802" s="135"/>
      <c r="B802" s="135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  <c r="T802" s="135"/>
      <c r="U802" s="135"/>
      <c r="V802" s="135"/>
      <c r="W802" s="135"/>
      <c r="X802" s="135"/>
      <c r="Y802" s="135"/>
      <c r="Z802" s="135"/>
    </row>
    <row r="803">
      <c r="A803" s="135"/>
      <c r="B803" s="135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  <c r="T803" s="135"/>
      <c r="U803" s="135"/>
      <c r="V803" s="135"/>
      <c r="W803" s="135"/>
      <c r="X803" s="135"/>
      <c r="Y803" s="135"/>
      <c r="Z803" s="135"/>
    </row>
    <row r="804">
      <c r="A804" s="135"/>
      <c r="B804" s="135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  <c r="T804" s="135"/>
      <c r="U804" s="135"/>
      <c r="V804" s="135"/>
      <c r="W804" s="135"/>
      <c r="X804" s="135"/>
      <c r="Y804" s="135"/>
      <c r="Z804" s="135"/>
    </row>
    <row r="805">
      <c r="A805" s="135"/>
      <c r="B805" s="135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  <c r="T805" s="135"/>
      <c r="U805" s="135"/>
      <c r="V805" s="135"/>
      <c r="W805" s="135"/>
      <c r="X805" s="135"/>
      <c r="Y805" s="135"/>
      <c r="Z805" s="135"/>
    </row>
    <row r="806">
      <c r="A806" s="135"/>
      <c r="B806" s="135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  <c r="T806" s="135"/>
      <c r="U806" s="135"/>
      <c r="V806" s="135"/>
      <c r="W806" s="135"/>
      <c r="X806" s="135"/>
      <c r="Y806" s="135"/>
      <c r="Z806" s="135"/>
    </row>
    <row r="807">
      <c r="A807" s="135"/>
      <c r="B807" s="135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  <c r="T807" s="135"/>
      <c r="U807" s="135"/>
      <c r="V807" s="135"/>
      <c r="W807" s="135"/>
      <c r="X807" s="135"/>
      <c r="Y807" s="135"/>
      <c r="Z807" s="135"/>
    </row>
    <row r="808">
      <c r="A808" s="135"/>
      <c r="B808" s="135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  <c r="T808" s="135"/>
      <c r="U808" s="135"/>
      <c r="V808" s="135"/>
      <c r="W808" s="135"/>
      <c r="X808" s="135"/>
      <c r="Y808" s="135"/>
      <c r="Z808" s="135"/>
    </row>
    <row r="809">
      <c r="A809" s="135"/>
      <c r="B809" s="135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  <c r="T809" s="135"/>
      <c r="U809" s="135"/>
      <c r="V809" s="135"/>
      <c r="W809" s="135"/>
      <c r="X809" s="135"/>
      <c r="Y809" s="135"/>
      <c r="Z809" s="135"/>
    </row>
    <row r="810">
      <c r="A810" s="135"/>
      <c r="B810" s="135"/>
      <c r="C810" s="135"/>
      <c r="D810" s="135"/>
      <c r="E810" s="135"/>
      <c r="F810" s="135"/>
      <c r="G810" s="135"/>
      <c r="H810" s="135"/>
      <c r="I810" s="135"/>
      <c r="J810" s="135"/>
      <c r="K810" s="135"/>
      <c r="L810" s="135"/>
      <c r="M810" s="135"/>
      <c r="N810" s="135"/>
      <c r="O810" s="135"/>
      <c r="P810" s="135"/>
      <c r="Q810" s="135"/>
      <c r="R810" s="135"/>
      <c r="S810" s="135"/>
      <c r="T810" s="135"/>
      <c r="U810" s="135"/>
      <c r="V810" s="135"/>
      <c r="W810" s="135"/>
      <c r="X810" s="135"/>
      <c r="Y810" s="135"/>
      <c r="Z810" s="135"/>
    </row>
    <row r="811">
      <c r="A811" s="135"/>
      <c r="B811" s="135"/>
      <c r="C811" s="135"/>
      <c r="D811" s="135"/>
      <c r="E811" s="135"/>
      <c r="F811" s="135"/>
      <c r="G811" s="135"/>
      <c r="H811" s="135"/>
      <c r="I811" s="135"/>
      <c r="J811" s="135"/>
      <c r="K811" s="135"/>
      <c r="L811" s="135"/>
      <c r="M811" s="135"/>
      <c r="N811" s="135"/>
      <c r="O811" s="135"/>
      <c r="P811" s="135"/>
      <c r="Q811" s="135"/>
      <c r="R811" s="135"/>
      <c r="S811" s="135"/>
      <c r="T811" s="135"/>
      <c r="U811" s="135"/>
      <c r="V811" s="135"/>
      <c r="W811" s="135"/>
      <c r="X811" s="135"/>
      <c r="Y811" s="135"/>
      <c r="Z811" s="135"/>
    </row>
    <row r="812">
      <c r="A812" s="135"/>
      <c r="B812" s="135"/>
      <c r="C812" s="135"/>
      <c r="D812" s="135"/>
      <c r="E812" s="135"/>
      <c r="F812" s="135"/>
      <c r="G812" s="135"/>
      <c r="H812" s="135"/>
      <c r="I812" s="135"/>
      <c r="J812" s="135"/>
      <c r="K812" s="135"/>
      <c r="L812" s="135"/>
      <c r="M812" s="135"/>
      <c r="N812" s="135"/>
      <c r="O812" s="135"/>
      <c r="P812" s="135"/>
      <c r="Q812" s="135"/>
      <c r="R812" s="135"/>
      <c r="S812" s="135"/>
      <c r="T812" s="135"/>
      <c r="U812" s="135"/>
      <c r="V812" s="135"/>
      <c r="W812" s="135"/>
      <c r="X812" s="135"/>
      <c r="Y812" s="135"/>
      <c r="Z812" s="135"/>
    </row>
    <row r="813">
      <c r="A813" s="135"/>
      <c r="B813" s="135"/>
      <c r="C813" s="135"/>
      <c r="D813" s="135"/>
      <c r="E813" s="135"/>
      <c r="F813" s="135"/>
      <c r="G813" s="135"/>
      <c r="H813" s="135"/>
      <c r="I813" s="135"/>
      <c r="J813" s="135"/>
      <c r="K813" s="135"/>
      <c r="L813" s="135"/>
      <c r="M813" s="135"/>
      <c r="N813" s="135"/>
      <c r="O813" s="135"/>
      <c r="P813" s="135"/>
      <c r="Q813" s="135"/>
      <c r="R813" s="135"/>
      <c r="S813" s="135"/>
      <c r="T813" s="135"/>
      <c r="U813" s="135"/>
      <c r="V813" s="135"/>
      <c r="W813" s="135"/>
      <c r="X813" s="135"/>
      <c r="Y813" s="135"/>
      <c r="Z813" s="135"/>
    </row>
    <row r="814">
      <c r="A814" s="135"/>
      <c r="B814" s="135"/>
      <c r="C814" s="135"/>
      <c r="D814" s="135"/>
      <c r="E814" s="135"/>
      <c r="F814" s="135"/>
      <c r="G814" s="135"/>
      <c r="H814" s="135"/>
      <c r="I814" s="135"/>
      <c r="J814" s="135"/>
      <c r="K814" s="135"/>
      <c r="L814" s="135"/>
      <c r="M814" s="135"/>
      <c r="N814" s="135"/>
      <c r="O814" s="135"/>
      <c r="P814" s="135"/>
      <c r="Q814" s="135"/>
      <c r="R814" s="135"/>
      <c r="S814" s="135"/>
      <c r="T814" s="135"/>
      <c r="U814" s="135"/>
      <c r="V814" s="135"/>
      <c r="W814" s="135"/>
      <c r="X814" s="135"/>
      <c r="Y814" s="135"/>
      <c r="Z814" s="135"/>
    </row>
    <row r="815">
      <c r="A815" s="135"/>
      <c r="B815" s="135"/>
      <c r="C815" s="135"/>
      <c r="D815" s="135"/>
      <c r="E815" s="135"/>
      <c r="F815" s="135"/>
      <c r="G815" s="135"/>
      <c r="H815" s="135"/>
      <c r="I815" s="135"/>
      <c r="J815" s="135"/>
      <c r="K815" s="135"/>
      <c r="L815" s="135"/>
      <c r="M815" s="135"/>
      <c r="N815" s="135"/>
      <c r="O815" s="135"/>
      <c r="P815" s="135"/>
      <c r="Q815" s="135"/>
      <c r="R815" s="135"/>
      <c r="S815" s="135"/>
      <c r="T815" s="135"/>
      <c r="U815" s="135"/>
      <c r="V815" s="135"/>
      <c r="W815" s="135"/>
      <c r="X815" s="135"/>
      <c r="Y815" s="135"/>
      <c r="Z815" s="135"/>
    </row>
    <row r="816">
      <c r="A816" s="135"/>
      <c r="B816" s="135"/>
      <c r="C816" s="135"/>
      <c r="D816" s="135"/>
      <c r="E816" s="135"/>
      <c r="F816" s="135"/>
      <c r="G816" s="135"/>
      <c r="H816" s="135"/>
      <c r="I816" s="135"/>
      <c r="J816" s="135"/>
      <c r="K816" s="135"/>
      <c r="L816" s="135"/>
      <c r="M816" s="135"/>
      <c r="N816" s="135"/>
      <c r="O816" s="135"/>
      <c r="P816" s="135"/>
      <c r="Q816" s="135"/>
      <c r="R816" s="135"/>
      <c r="S816" s="135"/>
      <c r="T816" s="135"/>
      <c r="U816" s="135"/>
      <c r="V816" s="135"/>
      <c r="W816" s="135"/>
      <c r="X816" s="135"/>
      <c r="Y816" s="135"/>
      <c r="Z816" s="135"/>
    </row>
    <row r="817">
      <c r="A817" s="135"/>
      <c r="B817" s="135"/>
      <c r="C817" s="135"/>
      <c r="D817" s="135"/>
      <c r="E817" s="135"/>
      <c r="F817" s="135"/>
      <c r="G817" s="135"/>
      <c r="H817" s="135"/>
      <c r="I817" s="135"/>
      <c r="J817" s="135"/>
      <c r="K817" s="135"/>
      <c r="L817" s="135"/>
      <c r="M817" s="135"/>
      <c r="N817" s="135"/>
      <c r="O817" s="135"/>
      <c r="P817" s="135"/>
      <c r="Q817" s="135"/>
      <c r="R817" s="135"/>
      <c r="S817" s="135"/>
      <c r="T817" s="135"/>
      <c r="U817" s="135"/>
      <c r="V817" s="135"/>
      <c r="W817" s="135"/>
      <c r="X817" s="135"/>
      <c r="Y817" s="135"/>
      <c r="Z817" s="135"/>
    </row>
    <row r="818">
      <c r="A818" s="135"/>
      <c r="B818" s="135"/>
      <c r="C818" s="135"/>
      <c r="D818" s="135"/>
      <c r="E818" s="135"/>
      <c r="F818" s="135"/>
      <c r="G818" s="135"/>
      <c r="H818" s="135"/>
      <c r="I818" s="135"/>
      <c r="J818" s="135"/>
      <c r="K818" s="135"/>
      <c r="L818" s="135"/>
      <c r="M818" s="135"/>
      <c r="N818" s="135"/>
      <c r="O818" s="135"/>
      <c r="P818" s="135"/>
      <c r="Q818" s="135"/>
      <c r="R818" s="135"/>
      <c r="S818" s="135"/>
      <c r="T818" s="135"/>
      <c r="U818" s="135"/>
      <c r="V818" s="135"/>
      <c r="W818" s="135"/>
      <c r="X818" s="135"/>
      <c r="Y818" s="135"/>
      <c r="Z818" s="135"/>
    </row>
    <row r="819">
      <c r="A819" s="135"/>
      <c r="B819" s="135"/>
      <c r="C819" s="135"/>
      <c r="D819" s="135"/>
      <c r="E819" s="135"/>
      <c r="F819" s="135"/>
      <c r="G819" s="135"/>
      <c r="H819" s="135"/>
      <c r="I819" s="135"/>
      <c r="J819" s="135"/>
      <c r="K819" s="135"/>
      <c r="L819" s="135"/>
      <c r="M819" s="135"/>
      <c r="N819" s="135"/>
      <c r="O819" s="135"/>
      <c r="P819" s="135"/>
      <c r="Q819" s="135"/>
      <c r="R819" s="135"/>
      <c r="S819" s="135"/>
      <c r="T819" s="135"/>
      <c r="U819" s="135"/>
      <c r="V819" s="135"/>
      <c r="W819" s="135"/>
      <c r="X819" s="135"/>
      <c r="Y819" s="135"/>
      <c r="Z819" s="135"/>
    </row>
    <row r="820">
      <c r="A820" s="135"/>
      <c r="B820" s="135"/>
      <c r="C820" s="135"/>
      <c r="D820" s="135"/>
      <c r="E820" s="135"/>
      <c r="F820" s="135"/>
      <c r="G820" s="135"/>
      <c r="H820" s="135"/>
      <c r="I820" s="135"/>
      <c r="J820" s="135"/>
      <c r="K820" s="135"/>
      <c r="L820" s="135"/>
      <c r="M820" s="135"/>
      <c r="N820" s="135"/>
      <c r="O820" s="135"/>
      <c r="P820" s="135"/>
      <c r="Q820" s="135"/>
      <c r="R820" s="135"/>
      <c r="S820" s="135"/>
      <c r="T820" s="135"/>
      <c r="U820" s="135"/>
      <c r="V820" s="135"/>
      <c r="W820" s="135"/>
      <c r="X820" s="135"/>
      <c r="Y820" s="135"/>
      <c r="Z820" s="135"/>
    </row>
    <row r="821">
      <c r="A821" s="135"/>
      <c r="B821" s="135"/>
      <c r="C821" s="135"/>
      <c r="D821" s="135"/>
      <c r="E821" s="135"/>
      <c r="F821" s="135"/>
      <c r="G821" s="135"/>
      <c r="H821" s="135"/>
      <c r="I821" s="135"/>
      <c r="J821" s="135"/>
      <c r="K821" s="135"/>
      <c r="L821" s="135"/>
      <c r="M821" s="135"/>
      <c r="N821" s="135"/>
      <c r="O821" s="135"/>
      <c r="P821" s="135"/>
      <c r="Q821" s="135"/>
      <c r="R821" s="135"/>
      <c r="S821" s="135"/>
      <c r="T821" s="135"/>
      <c r="U821" s="135"/>
      <c r="V821" s="135"/>
      <c r="W821" s="135"/>
      <c r="X821" s="135"/>
      <c r="Y821" s="135"/>
      <c r="Z821" s="135"/>
    </row>
    <row r="822">
      <c r="A822" s="135"/>
      <c r="B822" s="135"/>
      <c r="C822" s="135"/>
      <c r="D822" s="135"/>
      <c r="E822" s="135"/>
      <c r="F822" s="135"/>
      <c r="G822" s="135"/>
      <c r="H822" s="135"/>
      <c r="I822" s="135"/>
      <c r="J822" s="135"/>
      <c r="K822" s="135"/>
      <c r="L822" s="135"/>
      <c r="M822" s="135"/>
      <c r="N822" s="135"/>
      <c r="O822" s="135"/>
      <c r="P822" s="135"/>
      <c r="Q822" s="135"/>
      <c r="R822" s="135"/>
      <c r="S822" s="135"/>
      <c r="T822" s="135"/>
      <c r="U822" s="135"/>
      <c r="V822" s="135"/>
      <c r="W822" s="135"/>
      <c r="X822" s="135"/>
      <c r="Y822" s="135"/>
      <c r="Z822" s="135"/>
    </row>
    <row r="823">
      <c r="A823" s="135"/>
      <c r="B823" s="135"/>
      <c r="C823" s="135"/>
      <c r="D823" s="135"/>
      <c r="E823" s="135"/>
      <c r="F823" s="135"/>
      <c r="G823" s="135"/>
      <c r="H823" s="135"/>
      <c r="I823" s="135"/>
      <c r="J823" s="135"/>
      <c r="K823" s="135"/>
      <c r="L823" s="135"/>
      <c r="M823" s="135"/>
      <c r="N823" s="135"/>
      <c r="O823" s="135"/>
      <c r="P823" s="135"/>
      <c r="Q823" s="135"/>
      <c r="R823" s="135"/>
      <c r="S823" s="135"/>
      <c r="T823" s="135"/>
      <c r="U823" s="135"/>
      <c r="V823" s="135"/>
      <c r="W823" s="135"/>
      <c r="X823" s="135"/>
      <c r="Y823" s="135"/>
      <c r="Z823" s="135"/>
    </row>
    <row r="824">
      <c r="A824" s="135"/>
      <c r="B824" s="135"/>
      <c r="C824" s="135"/>
      <c r="D824" s="135"/>
      <c r="E824" s="135"/>
      <c r="F824" s="135"/>
      <c r="G824" s="135"/>
      <c r="H824" s="135"/>
      <c r="I824" s="135"/>
      <c r="J824" s="135"/>
      <c r="K824" s="135"/>
      <c r="L824" s="135"/>
      <c r="M824" s="135"/>
      <c r="N824" s="135"/>
      <c r="O824" s="135"/>
      <c r="P824" s="135"/>
      <c r="Q824" s="135"/>
      <c r="R824" s="135"/>
      <c r="S824" s="135"/>
      <c r="T824" s="135"/>
      <c r="U824" s="135"/>
      <c r="V824" s="135"/>
      <c r="W824" s="135"/>
      <c r="X824" s="135"/>
      <c r="Y824" s="135"/>
      <c r="Z824" s="135"/>
    </row>
    <row r="825">
      <c r="A825" s="135"/>
      <c r="B825" s="135"/>
      <c r="C825" s="135"/>
      <c r="D825" s="135"/>
      <c r="E825" s="135"/>
      <c r="F825" s="135"/>
      <c r="G825" s="135"/>
      <c r="H825" s="135"/>
      <c r="I825" s="135"/>
      <c r="J825" s="135"/>
      <c r="K825" s="135"/>
      <c r="L825" s="135"/>
      <c r="M825" s="135"/>
      <c r="N825" s="135"/>
      <c r="O825" s="135"/>
      <c r="P825" s="135"/>
      <c r="Q825" s="135"/>
      <c r="R825" s="135"/>
      <c r="S825" s="135"/>
      <c r="T825" s="135"/>
      <c r="U825" s="135"/>
      <c r="V825" s="135"/>
      <c r="W825" s="135"/>
      <c r="X825" s="135"/>
      <c r="Y825" s="135"/>
      <c r="Z825" s="135"/>
    </row>
    <row r="826">
      <c r="A826" s="135"/>
      <c r="B826" s="135"/>
      <c r="C826" s="135"/>
      <c r="D826" s="135"/>
      <c r="E826" s="135"/>
      <c r="F826" s="135"/>
      <c r="G826" s="135"/>
      <c r="H826" s="135"/>
      <c r="I826" s="135"/>
      <c r="J826" s="135"/>
      <c r="K826" s="135"/>
      <c r="L826" s="135"/>
      <c r="M826" s="135"/>
      <c r="N826" s="135"/>
      <c r="O826" s="135"/>
      <c r="P826" s="135"/>
      <c r="Q826" s="135"/>
      <c r="R826" s="135"/>
      <c r="S826" s="135"/>
      <c r="T826" s="135"/>
      <c r="U826" s="135"/>
      <c r="V826" s="135"/>
      <c r="W826" s="135"/>
      <c r="X826" s="135"/>
      <c r="Y826" s="135"/>
      <c r="Z826" s="135"/>
    </row>
    <row r="827">
      <c r="A827" s="135"/>
      <c r="B827" s="135"/>
      <c r="C827" s="135"/>
      <c r="D827" s="135"/>
      <c r="E827" s="135"/>
      <c r="F827" s="135"/>
      <c r="G827" s="135"/>
      <c r="H827" s="135"/>
      <c r="I827" s="135"/>
      <c r="J827" s="135"/>
      <c r="K827" s="135"/>
      <c r="L827" s="135"/>
      <c r="M827" s="135"/>
      <c r="N827" s="135"/>
      <c r="O827" s="135"/>
      <c r="P827" s="135"/>
      <c r="Q827" s="135"/>
      <c r="R827" s="135"/>
      <c r="S827" s="135"/>
      <c r="T827" s="135"/>
      <c r="U827" s="135"/>
      <c r="V827" s="135"/>
      <c r="W827" s="135"/>
      <c r="X827" s="135"/>
      <c r="Y827" s="135"/>
      <c r="Z827" s="135"/>
    </row>
    <row r="828">
      <c r="A828" s="135"/>
      <c r="B828" s="135"/>
      <c r="C828" s="135"/>
      <c r="D828" s="135"/>
      <c r="E828" s="135"/>
      <c r="F828" s="135"/>
      <c r="G828" s="135"/>
      <c r="H828" s="135"/>
      <c r="I828" s="135"/>
      <c r="J828" s="135"/>
      <c r="K828" s="135"/>
      <c r="L828" s="135"/>
      <c r="M828" s="135"/>
      <c r="N828" s="135"/>
      <c r="O828" s="135"/>
      <c r="P828" s="135"/>
      <c r="Q828" s="135"/>
      <c r="R828" s="135"/>
      <c r="S828" s="135"/>
      <c r="T828" s="135"/>
      <c r="U828" s="135"/>
      <c r="V828" s="135"/>
      <c r="W828" s="135"/>
      <c r="X828" s="135"/>
      <c r="Y828" s="135"/>
      <c r="Z828" s="135"/>
    </row>
    <row r="829">
      <c r="A829" s="135"/>
      <c r="B829" s="135"/>
      <c r="C829" s="135"/>
      <c r="D829" s="135"/>
      <c r="E829" s="135"/>
      <c r="F829" s="135"/>
      <c r="G829" s="135"/>
      <c r="H829" s="135"/>
      <c r="I829" s="135"/>
      <c r="J829" s="135"/>
      <c r="K829" s="135"/>
      <c r="L829" s="135"/>
      <c r="M829" s="135"/>
      <c r="N829" s="135"/>
      <c r="O829" s="135"/>
      <c r="P829" s="135"/>
      <c r="Q829" s="135"/>
      <c r="R829" s="135"/>
      <c r="S829" s="135"/>
      <c r="T829" s="135"/>
      <c r="U829" s="135"/>
      <c r="V829" s="135"/>
      <c r="W829" s="135"/>
      <c r="X829" s="135"/>
      <c r="Y829" s="135"/>
      <c r="Z829" s="135"/>
    </row>
    <row r="830">
      <c r="A830" s="135"/>
      <c r="B830" s="135"/>
      <c r="C830" s="135"/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5"/>
      <c r="P830" s="135"/>
      <c r="Q830" s="135"/>
      <c r="R830" s="135"/>
      <c r="S830" s="135"/>
      <c r="T830" s="135"/>
      <c r="U830" s="135"/>
      <c r="V830" s="135"/>
      <c r="W830" s="135"/>
      <c r="X830" s="135"/>
      <c r="Y830" s="135"/>
      <c r="Z830" s="135"/>
    </row>
    <row r="831">
      <c r="A831" s="135"/>
      <c r="B831" s="135"/>
      <c r="C831" s="135"/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5"/>
      <c r="P831" s="135"/>
      <c r="Q831" s="135"/>
      <c r="R831" s="135"/>
      <c r="S831" s="135"/>
      <c r="T831" s="135"/>
      <c r="U831" s="135"/>
      <c r="V831" s="135"/>
      <c r="W831" s="135"/>
      <c r="X831" s="135"/>
      <c r="Y831" s="135"/>
      <c r="Z831" s="135"/>
    </row>
    <row r="832">
      <c r="A832" s="135"/>
      <c r="B832" s="135"/>
      <c r="C832" s="135"/>
      <c r="D832" s="135"/>
      <c r="E832" s="135"/>
      <c r="F832" s="135"/>
      <c r="G832" s="135"/>
      <c r="H832" s="135"/>
      <c r="I832" s="135"/>
      <c r="J832" s="135"/>
      <c r="K832" s="135"/>
      <c r="L832" s="135"/>
      <c r="M832" s="135"/>
      <c r="N832" s="135"/>
      <c r="O832" s="135"/>
      <c r="P832" s="135"/>
      <c r="Q832" s="135"/>
      <c r="R832" s="135"/>
      <c r="S832" s="135"/>
      <c r="T832" s="135"/>
      <c r="U832" s="135"/>
      <c r="V832" s="135"/>
      <c r="W832" s="135"/>
      <c r="X832" s="135"/>
      <c r="Y832" s="135"/>
      <c r="Z832" s="135"/>
    </row>
    <row r="833">
      <c r="A833" s="135"/>
      <c r="B833" s="135"/>
      <c r="C833" s="135"/>
      <c r="D833" s="135"/>
      <c r="E833" s="135"/>
      <c r="F833" s="135"/>
      <c r="G833" s="135"/>
      <c r="H833" s="135"/>
      <c r="I833" s="135"/>
      <c r="J833" s="135"/>
      <c r="K833" s="135"/>
      <c r="L833" s="135"/>
      <c r="M833" s="135"/>
      <c r="N833" s="135"/>
      <c r="O833" s="135"/>
      <c r="P833" s="135"/>
      <c r="Q833" s="135"/>
      <c r="R833" s="135"/>
      <c r="S833" s="135"/>
      <c r="T833" s="135"/>
      <c r="U833" s="135"/>
      <c r="V833" s="135"/>
      <c r="W833" s="135"/>
      <c r="X833" s="135"/>
      <c r="Y833" s="135"/>
      <c r="Z833" s="135"/>
    </row>
    <row r="834">
      <c r="A834" s="135"/>
      <c r="B834" s="135"/>
      <c r="C834" s="135"/>
      <c r="D834" s="135"/>
      <c r="E834" s="135"/>
      <c r="F834" s="135"/>
      <c r="G834" s="135"/>
      <c r="H834" s="135"/>
      <c r="I834" s="135"/>
      <c r="J834" s="135"/>
      <c r="K834" s="135"/>
      <c r="L834" s="135"/>
      <c r="M834" s="135"/>
      <c r="N834" s="135"/>
      <c r="O834" s="135"/>
      <c r="P834" s="135"/>
      <c r="Q834" s="135"/>
      <c r="R834" s="135"/>
      <c r="S834" s="135"/>
      <c r="T834" s="135"/>
      <c r="U834" s="135"/>
      <c r="V834" s="135"/>
      <c r="W834" s="135"/>
      <c r="X834" s="135"/>
      <c r="Y834" s="135"/>
      <c r="Z834" s="135"/>
    </row>
    <row r="835">
      <c r="A835" s="135"/>
      <c r="B835" s="135"/>
      <c r="C835" s="135"/>
      <c r="D835" s="135"/>
      <c r="E835" s="135"/>
      <c r="F835" s="135"/>
      <c r="G835" s="135"/>
      <c r="H835" s="135"/>
      <c r="I835" s="135"/>
      <c r="J835" s="135"/>
      <c r="K835" s="135"/>
      <c r="L835" s="135"/>
      <c r="M835" s="135"/>
      <c r="N835" s="135"/>
      <c r="O835" s="135"/>
      <c r="P835" s="135"/>
      <c r="Q835" s="135"/>
      <c r="R835" s="135"/>
      <c r="S835" s="135"/>
      <c r="T835" s="135"/>
      <c r="U835" s="135"/>
      <c r="V835" s="135"/>
      <c r="W835" s="135"/>
      <c r="X835" s="135"/>
      <c r="Y835" s="135"/>
      <c r="Z835" s="135"/>
    </row>
    <row r="836">
      <c r="A836" s="135"/>
      <c r="B836" s="135"/>
      <c r="C836" s="135"/>
      <c r="D836" s="135"/>
      <c r="E836" s="135"/>
      <c r="F836" s="135"/>
      <c r="G836" s="135"/>
      <c r="H836" s="135"/>
      <c r="I836" s="135"/>
      <c r="J836" s="135"/>
      <c r="K836" s="135"/>
      <c r="L836" s="135"/>
      <c r="M836" s="135"/>
      <c r="N836" s="135"/>
      <c r="O836" s="135"/>
      <c r="P836" s="135"/>
      <c r="Q836" s="135"/>
      <c r="R836" s="135"/>
      <c r="S836" s="135"/>
      <c r="T836" s="135"/>
      <c r="U836" s="135"/>
      <c r="V836" s="135"/>
      <c r="W836" s="135"/>
      <c r="X836" s="135"/>
      <c r="Y836" s="135"/>
      <c r="Z836" s="135"/>
    </row>
    <row r="837">
      <c r="A837" s="135"/>
      <c r="B837" s="135"/>
      <c r="C837" s="135"/>
      <c r="D837" s="135"/>
      <c r="E837" s="135"/>
      <c r="F837" s="135"/>
      <c r="G837" s="135"/>
      <c r="H837" s="135"/>
      <c r="I837" s="135"/>
      <c r="J837" s="135"/>
      <c r="K837" s="135"/>
      <c r="L837" s="135"/>
      <c r="M837" s="135"/>
      <c r="N837" s="135"/>
      <c r="O837" s="135"/>
      <c r="P837" s="135"/>
      <c r="Q837" s="135"/>
      <c r="R837" s="135"/>
      <c r="S837" s="135"/>
      <c r="T837" s="135"/>
      <c r="U837" s="135"/>
      <c r="V837" s="135"/>
      <c r="W837" s="135"/>
      <c r="X837" s="135"/>
      <c r="Y837" s="135"/>
      <c r="Z837" s="135"/>
    </row>
    <row r="838">
      <c r="A838" s="135"/>
      <c r="B838" s="135"/>
      <c r="C838" s="135"/>
      <c r="D838" s="135"/>
      <c r="E838" s="135"/>
      <c r="F838" s="135"/>
      <c r="G838" s="135"/>
      <c r="H838" s="135"/>
      <c r="I838" s="135"/>
      <c r="J838" s="135"/>
      <c r="K838" s="135"/>
      <c r="L838" s="135"/>
      <c r="M838" s="135"/>
      <c r="N838" s="135"/>
      <c r="O838" s="135"/>
      <c r="P838" s="135"/>
      <c r="Q838" s="135"/>
      <c r="R838" s="135"/>
      <c r="S838" s="135"/>
      <c r="T838" s="135"/>
      <c r="U838" s="135"/>
      <c r="V838" s="135"/>
      <c r="W838" s="135"/>
      <c r="X838" s="135"/>
      <c r="Y838" s="135"/>
      <c r="Z838" s="135"/>
    </row>
    <row r="839">
      <c r="A839" s="135"/>
      <c r="B839" s="135"/>
      <c r="C839" s="135"/>
      <c r="D839" s="135"/>
      <c r="E839" s="135"/>
      <c r="F839" s="135"/>
      <c r="G839" s="135"/>
      <c r="H839" s="135"/>
      <c r="I839" s="135"/>
      <c r="J839" s="135"/>
      <c r="K839" s="135"/>
      <c r="L839" s="135"/>
      <c r="M839" s="135"/>
      <c r="N839" s="135"/>
      <c r="O839" s="135"/>
      <c r="P839" s="135"/>
      <c r="Q839" s="135"/>
      <c r="R839" s="135"/>
      <c r="S839" s="135"/>
      <c r="T839" s="135"/>
      <c r="U839" s="135"/>
      <c r="V839" s="135"/>
      <c r="W839" s="135"/>
      <c r="X839" s="135"/>
      <c r="Y839" s="135"/>
      <c r="Z839" s="135"/>
    </row>
    <row r="840">
      <c r="A840" s="135"/>
      <c r="B840" s="135"/>
      <c r="C840" s="135"/>
      <c r="D840" s="135"/>
      <c r="E840" s="135"/>
      <c r="F840" s="135"/>
      <c r="G840" s="135"/>
      <c r="H840" s="135"/>
      <c r="I840" s="135"/>
      <c r="J840" s="135"/>
      <c r="K840" s="135"/>
      <c r="L840" s="135"/>
      <c r="M840" s="135"/>
      <c r="N840" s="135"/>
      <c r="O840" s="135"/>
      <c r="P840" s="135"/>
      <c r="Q840" s="135"/>
      <c r="R840" s="135"/>
      <c r="S840" s="135"/>
      <c r="T840" s="135"/>
      <c r="U840" s="135"/>
      <c r="V840" s="135"/>
      <c r="W840" s="135"/>
      <c r="X840" s="135"/>
      <c r="Y840" s="135"/>
      <c r="Z840" s="135"/>
    </row>
    <row r="841">
      <c r="A841" s="135"/>
      <c r="B841" s="135"/>
      <c r="C841" s="135"/>
      <c r="D841" s="135"/>
      <c r="E841" s="135"/>
      <c r="F841" s="135"/>
      <c r="G841" s="135"/>
      <c r="H841" s="135"/>
      <c r="I841" s="135"/>
      <c r="J841" s="135"/>
      <c r="K841" s="135"/>
      <c r="L841" s="135"/>
      <c r="M841" s="135"/>
      <c r="N841" s="135"/>
      <c r="O841" s="135"/>
      <c r="P841" s="135"/>
      <c r="Q841" s="135"/>
      <c r="R841" s="135"/>
      <c r="S841" s="135"/>
      <c r="T841" s="135"/>
      <c r="U841" s="135"/>
      <c r="V841" s="135"/>
      <c r="W841" s="135"/>
      <c r="X841" s="135"/>
      <c r="Y841" s="135"/>
      <c r="Z841" s="135"/>
    </row>
    <row r="842">
      <c r="A842" s="135"/>
      <c r="B842" s="135"/>
      <c r="C842" s="135"/>
      <c r="D842" s="135"/>
      <c r="E842" s="135"/>
      <c r="F842" s="135"/>
      <c r="G842" s="135"/>
      <c r="H842" s="135"/>
      <c r="I842" s="135"/>
      <c r="J842" s="135"/>
      <c r="K842" s="135"/>
      <c r="L842" s="135"/>
      <c r="M842" s="135"/>
      <c r="N842" s="135"/>
      <c r="O842" s="135"/>
      <c r="P842" s="135"/>
      <c r="Q842" s="135"/>
      <c r="R842" s="135"/>
      <c r="S842" s="135"/>
      <c r="T842" s="135"/>
      <c r="U842" s="135"/>
      <c r="V842" s="135"/>
      <c r="W842" s="135"/>
      <c r="X842" s="135"/>
      <c r="Y842" s="135"/>
      <c r="Z842" s="135"/>
    </row>
    <row r="843">
      <c r="A843" s="135"/>
      <c r="B843" s="135"/>
      <c r="C843" s="135"/>
      <c r="D843" s="135"/>
      <c r="E843" s="135"/>
      <c r="F843" s="135"/>
      <c r="G843" s="135"/>
      <c r="H843" s="135"/>
      <c r="I843" s="135"/>
      <c r="J843" s="135"/>
      <c r="K843" s="135"/>
      <c r="L843" s="135"/>
      <c r="M843" s="135"/>
      <c r="N843" s="135"/>
      <c r="O843" s="135"/>
      <c r="P843" s="135"/>
      <c r="Q843" s="135"/>
      <c r="R843" s="135"/>
      <c r="S843" s="135"/>
      <c r="T843" s="135"/>
      <c r="U843" s="135"/>
      <c r="V843" s="135"/>
      <c r="W843" s="135"/>
      <c r="X843" s="135"/>
      <c r="Y843" s="135"/>
      <c r="Z843" s="135"/>
    </row>
    <row r="844">
      <c r="A844" s="135"/>
      <c r="B844" s="135"/>
      <c r="C844" s="135"/>
      <c r="D844" s="135"/>
      <c r="E844" s="135"/>
      <c r="F844" s="135"/>
      <c r="G844" s="135"/>
      <c r="H844" s="135"/>
      <c r="I844" s="135"/>
      <c r="J844" s="135"/>
      <c r="K844" s="135"/>
      <c r="L844" s="135"/>
      <c r="M844" s="135"/>
      <c r="N844" s="135"/>
      <c r="O844" s="135"/>
      <c r="P844" s="135"/>
      <c r="Q844" s="135"/>
      <c r="R844" s="135"/>
      <c r="S844" s="135"/>
      <c r="T844" s="135"/>
      <c r="U844" s="135"/>
      <c r="V844" s="135"/>
      <c r="W844" s="135"/>
      <c r="X844" s="135"/>
      <c r="Y844" s="135"/>
      <c r="Z844" s="135"/>
    </row>
    <row r="845">
      <c r="A845" s="135"/>
      <c r="B845" s="135"/>
      <c r="C845" s="135"/>
      <c r="D845" s="135"/>
      <c r="E845" s="135"/>
      <c r="F845" s="135"/>
      <c r="G845" s="135"/>
      <c r="H845" s="135"/>
      <c r="I845" s="135"/>
      <c r="J845" s="135"/>
      <c r="K845" s="135"/>
      <c r="L845" s="135"/>
      <c r="M845" s="135"/>
      <c r="N845" s="135"/>
      <c r="O845" s="135"/>
      <c r="P845" s="135"/>
      <c r="Q845" s="135"/>
      <c r="R845" s="135"/>
      <c r="S845" s="135"/>
      <c r="T845" s="135"/>
      <c r="U845" s="135"/>
      <c r="V845" s="135"/>
      <c r="W845" s="135"/>
      <c r="X845" s="135"/>
      <c r="Y845" s="135"/>
      <c r="Z845" s="135"/>
    </row>
    <row r="846">
      <c r="A846" s="135"/>
      <c r="B846" s="135"/>
      <c r="C846" s="135"/>
      <c r="D846" s="135"/>
      <c r="E846" s="135"/>
      <c r="F846" s="135"/>
      <c r="G846" s="135"/>
      <c r="H846" s="135"/>
      <c r="I846" s="135"/>
      <c r="J846" s="135"/>
      <c r="K846" s="135"/>
      <c r="L846" s="135"/>
      <c r="M846" s="135"/>
      <c r="N846" s="135"/>
      <c r="O846" s="135"/>
      <c r="P846" s="135"/>
      <c r="Q846" s="135"/>
      <c r="R846" s="135"/>
      <c r="S846" s="135"/>
      <c r="T846" s="135"/>
      <c r="U846" s="135"/>
      <c r="V846" s="135"/>
      <c r="W846" s="135"/>
      <c r="X846" s="135"/>
      <c r="Y846" s="135"/>
      <c r="Z846" s="135"/>
    </row>
    <row r="847">
      <c r="A847" s="135"/>
      <c r="B847" s="135"/>
      <c r="C847" s="135"/>
      <c r="D847" s="135"/>
      <c r="E847" s="135"/>
      <c r="F847" s="135"/>
      <c r="G847" s="135"/>
      <c r="H847" s="135"/>
      <c r="I847" s="135"/>
      <c r="J847" s="135"/>
      <c r="K847" s="135"/>
      <c r="L847" s="135"/>
      <c r="M847" s="135"/>
      <c r="N847" s="135"/>
      <c r="O847" s="135"/>
      <c r="P847" s="135"/>
      <c r="Q847" s="135"/>
      <c r="R847" s="135"/>
      <c r="S847" s="135"/>
      <c r="T847" s="135"/>
      <c r="U847" s="135"/>
      <c r="V847" s="135"/>
      <c r="W847" s="135"/>
      <c r="X847" s="135"/>
      <c r="Y847" s="135"/>
      <c r="Z847" s="135"/>
    </row>
    <row r="848">
      <c r="A848" s="135"/>
      <c r="B848" s="135"/>
      <c r="C848" s="135"/>
      <c r="D848" s="135"/>
      <c r="E848" s="135"/>
      <c r="F848" s="135"/>
      <c r="G848" s="135"/>
      <c r="H848" s="135"/>
      <c r="I848" s="135"/>
      <c r="J848" s="135"/>
      <c r="K848" s="135"/>
      <c r="L848" s="135"/>
      <c r="M848" s="135"/>
      <c r="N848" s="135"/>
      <c r="O848" s="135"/>
      <c r="P848" s="135"/>
      <c r="Q848" s="135"/>
      <c r="R848" s="135"/>
      <c r="S848" s="135"/>
      <c r="T848" s="135"/>
      <c r="U848" s="135"/>
      <c r="V848" s="135"/>
      <c r="W848" s="135"/>
      <c r="X848" s="135"/>
      <c r="Y848" s="135"/>
      <c r="Z848" s="135"/>
    </row>
    <row r="849">
      <c r="A849" s="135"/>
      <c r="B849" s="135"/>
      <c r="C849" s="135"/>
      <c r="D849" s="135"/>
      <c r="E849" s="135"/>
      <c r="F849" s="135"/>
      <c r="G849" s="135"/>
      <c r="H849" s="135"/>
      <c r="I849" s="135"/>
      <c r="J849" s="135"/>
      <c r="K849" s="135"/>
      <c r="L849" s="135"/>
      <c r="M849" s="135"/>
      <c r="N849" s="135"/>
      <c r="O849" s="135"/>
      <c r="P849" s="135"/>
      <c r="Q849" s="135"/>
      <c r="R849" s="135"/>
      <c r="S849" s="135"/>
      <c r="T849" s="135"/>
      <c r="U849" s="135"/>
      <c r="V849" s="135"/>
      <c r="W849" s="135"/>
      <c r="X849" s="135"/>
      <c r="Y849" s="135"/>
      <c r="Z849" s="135"/>
    </row>
    <row r="850">
      <c r="A850" s="135"/>
      <c r="B850" s="135"/>
      <c r="C850" s="135"/>
      <c r="D850" s="135"/>
      <c r="E850" s="135"/>
      <c r="F850" s="135"/>
      <c r="G850" s="135"/>
      <c r="H850" s="135"/>
      <c r="I850" s="135"/>
      <c r="J850" s="135"/>
      <c r="K850" s="135"/>
      <c r="L850" s="135"/>
      <c r="M850" s="135"/>
      <c r="N850" s="135"/>
      <c r="O850" s="135"/>
      <c r="P850" s="135"/>
      <c r="Q850" s="135"/>
      <c r="R850" s="135"/>
      <c r="S850" s="135"/>
      <c r="T850" s="135"/>
      <c r="U850" s="135"/>
      <c r="V850" s="135"/>
      <c r="W850" s="135"/>
      <c r="X850" s="135"/>
      <c r="Y850" s="135"/>
      <c r="Z850" s="135"/>
    </row>
    <row r="851">
      <c r="A851" s="135"/>
      <c r="B851" s="135"/>
      <c r="C851" s="135"/>
      <c r="D851" s="135"/>
      <c r="E851" s="135"/>
      <c r="F851" s="135"/>
      <c r="G851" s="135"/>
      <c r="H851" s="135"/>
      <c r="I851" s="135"/>
      <c r="J851" s="135"/>
      <c r="K851" s="135"/>
      <c r="L851" s="135"/>
      <c r="M851" s="135"/>
      <c r="N851" s="135"/>
      <c r="O851" s="135"/>
      <c r="P851" s="135"/>
      <c r="Q851" s="135"/>
      <c r="R851" s="135"/>
      <c r="S851" s="135"/>
      <c r="T851" s="135"/>
      <c r="U851" s="135"/>
      <c r="V851" s="135"/>
      <c r="W851" s="135"/>
      <c r="X851" s="135"/>
      <c r="Y851" s="135"/>
      <c r="Z851" s="135"/>
    </row>
    <row r="852">
      <c r="A852" s="135"/>
      <c r="B852" s="135"/>
      <c r="C852" s="135"/>
      <c r="D852" s="135"/>
      <c r="E852" s="135"/>
      <c r="F852" s="135"/>
      <c r="G852" s="135"/>
      <c r="H852" s="135"/>
      <c r="I852" s="135"/>
      <c r="J852" s="135"/>
      <c r="K852" s="135"/>
      <c r="L852" s="135"/>
      <c r="M852" s="135"/>
      <c r="N852" s="135"/>
      <c r="O852" s="135"/>
      <c r="P852" s="135"/>
      <c r="Q852" s="135"/>
      <c r="R852" s="135"/>
      <c r="S852" s="135"/>
      <c r="T852" s="135"/>
      <c r="U852" s="135"/>
      <c r="V852" s="135"/>
      <c r="W852" s="135"/>
      <c r="X852" s="135"/>
      <c r="Y852" s="135"/>
      <c r="Z852" s="135"/>
    </row>
    <row r="853">
      <c r="A853" s="135"/>
      <c r="B853" s="135"/>
      <c r="C853" s="135"/>
      <c r="D853" s="135"/>
      <c r="E853" s="135"/>
      <c r="F853" s="135"/>
      <c r="G853" s="135"/>
      <c r="H853" s="135"/>
      <c r="I853" s="135"/>
      <c r="J853" s="135"/>
      <c r="K853" s="135"/>
      <c r="L853" s="135"/>
      <c r="M853" s="135"/>
      <c r="N853" s="135"/>
      <c r="O853" s="135"/>
      <c r="P853" s="135"/>
      <c r="Q853" s="135"/>
      <c r="R853" s="135"/>
      <c r="S853" s="135"/>
      <c r="T853" s="135"/>
      <c r="U853" s="135"/>
      <c r="V853" s="135"/>
      <c r="W853" s="135"/>
      <c r="X853" s="135"/>
      <c r="Y853" s="135"/>
      <c r="Z853" s="135"/>
    </row>
    <row r="854">
      <c r="A854" s="135"/>
      <c r="B854" s="135"/>
      <c r="C854" s="135"/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5"/>
      <c r="P854" s="135"/>
      <c r="Q854" s="135"/>
      <c r="R854" s="135"/>
      <c r="S854" s="135"/>
      <c r="T854" s="135"/>
      <c r="U854" s="135"/>
      <c r="V854" s="135"/>
      <c r="W854" s="135"/>
      <c r="X854" s="135"/>
      <c r="Y854" s="135"/>
      <c r="Z854" s="135"/>
    </row>
    <row r="855">
      <c r="A855" s="135"/>
      <c r="B855" s="135"/>
      <c r="C855" s="135"/>
      <c r="D855" s="135"/>
      <c r="E855" s="135"/>
      <c r="F855" s="135"/>
      <c r="G855" s="135"/>
      <c r="H855" s="135"/>
      <c r="I855" s="135"/>
      <c r="J855" s="135"/>
      <c r="K855" s="135"/>
      <c r="L855" s="135"/>
      <c r="M855" s="135"/>
      <c r="N855" s="135"/>
      <c r="O855" s="135"/>
      <c r="P855" s="135"/>
      <c r="Q855" s="135"/>
      <c r="R855" s="135"/>
      <c r="S855" s="135"/>
      <c r="T855" s="135"/>
      <c r="U855" s="135"/>
      <c r="V855" s="135"/>
      <c r="W855" s="135"/>
      <c r="X855" s="135"/>
      <c r="Y855" s="135"/>
      <c r="Z855" s="135"/>
    </row>
    <row r="856">
      <c r="A856" s="135"/>
      <c r="B856" s="135"/>
      <c r="C856" s="135"/>
      <c r="D856" s="135"/>
      <c r="E856" s="135"/>
      <c r="F856" s="135"/>
      <c r="G856" s="135"/>
      <c r="H856" s="135"/>
      <c r="I856" s="135"/>
      <c r="J856" s="135"/>
      <c r="K856" s="135"/>
      <c r="L856" s="135"/>
      <c r="M856" s="135"/>
      <c r="N856" s="135"/>
      <c r="O856" s="135"/>
      <c r="P856" s="135"/>
      <c r="Q856" s="135"/>
      <c r="R856" s="135"/>
      <c r="S856" s="135"/>
      <c r="T856" s="135"/>
      <c r="U856" s="135"/>
      <c r="V856" s="135"/>
      <c r="W856" s="135"/>
      <c r="X856" s="135"/>
      <c r="Y856" s="135"/>
      <c r="Z856" s="135"/>
    </row>
    <row r="857">
      <c r="A857" s="135"/>
      <c r="B857" s="135"/>
      <c r="C857" s="135"/>
      <c r="D857" s="135"/>
      <c r="E857" s="135"/>
      <c r="F857" s="135"/>
      <c r="G857" s="135"/>
      <c r="H857" s="135"/>
      <c r="I857" s="135"/>
      <c r="J857" s="135"/>
      <c r="K857" s="135"/>
      <c r="L857" s="135"/>
      <c r="M857" s="135"/>
      <c r="N857" s="135"/>
      <c r="O857" s="135"/>
      <c r="P857" s="135"/>
      <c r="Q857" s="135"/>
      <c r="R857" s="135"/>
      <c r="S857" s="135"/>
      <c r="T857" s="135"/>
      <c r="U857" s="135"/>
      <c r="V857" s="135"/>
      <c r="W857" s="135"/>
      <c r="X857" s="135"/>
      <c r="Y857" s="135"/>
      <c r="Z857" s="135"/>
    </row>
    <row r="858">
      <c r="A858" s="135"/>
      <c r="B858" s="135"/>
      <c r="C858" s="135"/>
      <c r="D858" s="135"/>
      <c r="E858" s="135"/>
      <c r="F858" s="135"/>
      <c r="G858" s="135"/>
      <c r="H858" s="135"/>
      <c r="I858" s="135"/>
      <c r="J858" s="135"/>
      <c r="K858" s="135"/>
      <c r="L858" s="135"/>
      <c r="M858" s="135"/>
      <c r="N858" s="135"/>
      <c r="O858" s="135"/>
      <c r="P858" s="135"/>
      <c r="Q858" s="135"/>
      <c r="R858" s="135"/>
      <c r="S858" s="135"/>
      <c r="T858" s="135"/>
      <c r="U858" s="135"/>
      <c r="V858" s="135"/>
      <c r="W858" s="135"/>
      <c r="X858" s="135"/>
      <c r="Y858" s="135"/>
      <c r="Z858" s="135"/>
    </row>
    <row r="859">
      <c r="A859" s="135"/>
      <c r="B859" s="135"/>
      <c r="C859" s="135"/>
      <c r="D859" s="135"/>
      <c r="E859" s="135"/>
      <c r="F859" s="135"/>
      <c r="G859" s="135"/>
      <c r="H859" s="135"/>
      <c r="I859" s="135"/>
      <c r="J859" s="135"/>
      <c r="K859" s="135"/>
      <c r="L859" s="135"/>
      <c r="M859" s="135"/>
      <c r="N859" s="135"/>
      <c r="O859" s="135"/>
      <c r="P859" s="135"/>
      <c r="Q859" s="135"/>
      <c r="R859" s="135"/>
      <c r="S859" s="135"/>
      <c r="T859" s="135"/>
      <c r="U859" s="135"/>
      <c r="V859" s="135"/>
      <c r="W859" s="135"/>
      <c r="X859" s="135"/>
      <c r="Y859" s="135"/>
      <c r="Z859" s="135"/>
    </row>
    <row r="860">
      <c r="A860" s="135"/>
      <c r="B860" s="135"/>
      <c r="C860" s="135"/>
      <c r="D860" s="135"/>
      <c r="E860" s="135"/>
      <c r="F860" s="135"/>
      <c r="G860" s="135"/>
      <c r="H860" s="135"/>
      <c r="I860" s="135"/>
      <c r="J860" s="135"/>
      <c r="K860" s="135"/>
      <c r="L860" s="135"/>
      <c r="M860" s="135"/>
      <c r="N860" s="135"/>
      <c r="O860" s="135"/>
      <c r="P860" s="135"/>
      <c r="Q860" s="135"/>
      <c r="R860" s="135"/>
      <c r="S860" s="135"/>
      <c r="T860" s="135"/>
      <c r="U860" s="135"/>
      <c r="V860" s="135"/>
      <c r="W860" s="135"/>
      <c r="X860" s="135"/>
      <c r="Y860" s="135"/>
      <c r="Z860" s="135"/>
    </row>
    <row r="861">
      <c r="A861" s="135"/>
      <c r="B861" s="135"/>
      <c r="C861" s="135"/>
      <c r="D861" s="135"/>
      <c r="E861" s="135"/>
      <c r="F861" s="135"/>
      <c r="G861" s="135"/>
      <c r="H861" s="135"/>
      <c r="I861" s="135"/>
      <c r="J861" s="135"/>
      <c r="K861" s="135"/>
      <c r="L861" s="135"/>
      <c r="M861" s="135"/>
      <c r="N861" s="135"/>
      <c r="O861" s="135"/>
      <c r="P861" s="135"/>
      <c r="Q861" s="135"/>
      <c r="R861" s="135"/>
      <c r="S861" s="135"/>
      <c r="T861" s="135"/>
      <c r="U861" s="135"/>
      <c r="V861" s="135"/>
      <c r="W861" s="135"/>
      <c r="X861" s="135"/>
      <c r="Y861" s="135"/>
      <c r="Z861" s="135"/>
    </row>
    <row r="862">
      <c r="A862" s="135"/>
      <c r="B862" s="135"/>
      <c r="C862" s="135"/>
      <c r="D862" s="135"/>
      <c r="E862" s="135"/>
      <c r="F862" s="135"/>
      <c r="G862" s="135"/>
      <c r="H862" s="135"/>
      <c r="I862" s="135"/>
      <c r="J862" s="135"/>
      <c r="K862" s="135"/>
      <c r="L862" s="135"/>
      <c r="M862" s="135"/>
      <c r="N862" s="135"/>
      <c r="O862" s="135"/>
      <c r="P862" s="135"/>
      <c r="Q862" s="135"/>
      <c r="R862" s="135"/>
      <c r="S862" s="135"/>
      <c r="T862" s="135"/>
      <c r="U862" s="135"/>
      <c r="V862" s="135"/>
      <c r="W862" s="135"/>
      <c r="X862" s="135"/>
      <c r="Y862" s="135"/>
      <c r="Z862" s="135"/>
    </row>
    <row r="863">
      <c r="A863" s="135"/>
      <c r="B863" s="135"/>
      <c r="C863" s="135"/>
      <c r="D863" s="135"/>
      <c r="E863" s="135"/>
      <c r="F863" s="135"/>
      <c r="G863" s="135"/>
      <c r="H863" s="135"/>
      <c r="I863" s="135"/>
      <c r="J863" s="135"/>
      <c r="K863" s="135"/>
      <c r="L863" s="135"/>
      <c r="M863" s="135"/>
      <c r="N863" s="135"/>
      <c r="O863" s="135"/>
      <c r="P863" s="135"/>
      <c r="Q863" s="135"/>
      <c r="R863" s="135"/>
      <c r="S863" s="135"/>
      <c r="T863" s="135"/>
      <c r="U863" s="135"/>
      <c r="V863" s="135"/>
      <c r="W863" s="135"/>
      <c r="X863" s="135"/>
      <c r="Y863" s="135"/>
      <c r="Z863" s="135"/>
    </row>
    <row r="864">
      <c r="A864" s="135"/>
      <c r="B864" s="135"/>
      <c r="C864" s="135"/>
      <c r="D864" s="135"/>
      <c r="E864" s="135"/>
      <c r="F864" s="135"/>
      <c r="G864" s="135"/>
      <c r="H864" s="135"/>
      <c r="I864" s="135"/>
      <c r="J864" s="135"/>
      <c r="K864" s="135"/>
      <c r="L864" s="135"/>
      <c r="M864" s="135"/>
      <c r="N864" s="135"/>
      <c r="O864" s="135"/>
      <c r="P864" s="135"/>
      <c r="Q864" s="135"/>
      <c r="R864" s="135"/>
      <c r="S864" s="135"/>
      <c r="T864" s="135"/>
      <c r="U864" s="135"/>
      <c r="V864" s="135"/>
      <c r="W864" s="135"/>
      <c r="X864" s="135"/>
      <c r="Y864" s="135"/>
      <c r="Z864" s="135"/>
    </row>
    <row r="865">
      <c r="A865" s="135"/>
      <c r="B865" s="135"/>
      <c r="C865" s="135"/>
      <c r="D865" s="135"/>
      <c r="E865" s="135"/>
      <c r="F865" s="135"/>
      <c r="G865" s="135"/>
      <c r="H865" s="135"/>
      <c r="I865" s="135"/>
      <c r="J865" s="135"/>
      <c r="K865" s="135"/>
      <c r="L865" s="135"/>
      <c r="M865" s="135"/>
      <c r="N865" s="135"/>
      <c r="O865" s="135"/>
      <c r="P865" s="135"/>
      <c r="Q865" s="135"/>
      <c r="R865" s="135"/>
      <c r="S865" s="135"/>
      <c r="T865" s="135"/>
      <c r="U865" s="135"/>
      <c r="V865" s="135"/>
      <c r="W865" s="135"/>
      <c r="X865" s="135"/>
      <c r="Y865" s="135"/>
      <c r="Z865" s="135"/>
    </row>
    <row r="866">
      <c r="A866" s="135"/>
      <c r="B866" s="135"/>
      <c r="C866" s="135"/>
      <c r="D866" s="135"/>
      <c r="E866" s="135"/>
      <c r="F866" s="135"/>
      <c r="G866" s="135"/>
      <c r="H866" s="135"/>
      <c r="I866" s="135"/>
      <c r="J866" s="135"/>
      <c r="K866" s="135"/>
      <c r="L866" s="135"/>
      <c r="M866" s="135"/>
      <c r="N866" s="135"/>
      <c r="O866" s="135"/>
      <c r="P866" s="135"/>
      <c r="Q866" s="135"/>
      <c r="R866" s="135"/>
      <c r="S866" s="135"/>
      <c r="T866" s="135"/>
      <c r="U866" s="135"/>
      <c r="V866" s="135"/>
      <c r="W866" s="135"/>
      <c r="X866" s="135"/>
      <c r="Y866" s="135"/>
      <c r="Z866" s="135"/>
    </row>
    <row r="867">
      <c r="A867" s="135"/>
      <c r="B867" s="135"/>
      <c r="C867" s="135"/>
      <c r="D867" s="135"/>
      <c r="E867" s="135"/>
      <c r="F867" s="135"/>
      <c r="G867" s="135"/>
      <c r="H867" s="135"/>
      <c r="I867" s="135"/>
      <c r="J867" s="135"/>
      <c r="K867" s="135"/>
      <c r="L867" s="135"/>
      <c r="M867" s="135"/>
      <c r="N867" s="135"/>
      <c r="O867" s="135"/>
      <c r="P867" s="135"/>
      <c r="Q867" s="135"/>
      <c r="R867" s="135"/>
      <c r="S867" s="135"/>
      <c r="T867" s="135"/>
      <c r="U867" s="135"/>
      <c r="V867" s="135"/>
      <c r="W867" s="135"/>
      <c r="X867" s="135"/>
      <c r="Y867" s="135"/>
      <c r="Z867" s="135"/>
    </row>
    <row r="868">
      <c r="A868" s="135"/>
      <c r="B868" s="135"/>
      <c r="C868" s="135"/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5"/>
      <c r="P868" s="135"/>
      <c r="Q868" s="135"/>
      <c r="R868" s="135"/>
      <c r="S868" s="135"/>
      <c r="T868" s="135"/>
      <c r="U868" s="135"/>
      <c r="V868" s="135"/>
      <c r="W868" s="135"/>
      <c r="X868" s="135"/>
      <c r="Y868" s="135"/>
      <c r="Z868" s="135"/>
    </row>
    <row r="869">
      <c r="A869" s="135"/>
      <c r="B869" s="135"/>
      <c r="C869" s="135"/>
      <c r="D869" s="135"/>
      <c r="E869" s="135"/>
      <c r="F869" s="135"/>
      <c r="G869" s="135"/>
      <c r="H869" s="135"/>
      <c r="I869" s="135"/>
      <c r="J869" s="135"/>
      <c r="K869" s="135"/>
      <c r="L869" s="135"/>
      <c r="M869" s="135"/>
      <c r="N869" s="135"/>
      <c r="O869" s="135"/>
      <c r="P869" s="135"/>
      <c r="Q869" s="135"/>
      <c r="R869" s="135"/>
      <c r="S869" s="135"/>
      <c r="T869" s="135"/>
      <c r="U869" s="135"/>
      <c r="V869" s="135"/>
      <c r="W869" s="135"/>
      <c r="X869" s="135"/>
      <c r="Y869" s="135"/>
      <c r="Z869" s="135"/>
    </row>
    <row r="870">
      <c r="A870" s="135"/>
      <c r="B870" s="135"/>
      <c r="C870" s="135"/>
      <c r="D870" s="135"/>
      <c r="E870" s="135"/>
      <c r="F870" s="135"/>
      <c r="G870" s="135"/>
      <c r="H870" s="135"/>
      <c r="I870" s="135"/>
      <c r="J870" s="135"/>
      <c r="K870" s="135"/>
      <c r="L870" s="135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</row>
    <row r="871">
      <c r="A871" s="135"/>
      <c r="B871" s="135"/>
      <c r="C871" s="135"/>
      <c r="D871" s="135"/>
      <c r="E871" s="135"/>
      <c r="F871" s="135"/>
      <c r="G871" s="135"/>
      <c r="H871" s="135"/>
      <c r="I871" s="135"/>
      <c r="J871" s="135"/>
      <c r="K871" s="135"/>
      <c r="L871" s="135"/>
      <c r="M871" s="135"/>
      <c r="N871" s="135"/>
      <c r="O871" s="135"/>
      <c r="P871" s="135"/>
      <c r="Q871" s="135"/>
      <c r="R871" s="135"/>
      <c r="S871" s="135"/>
      <c r="T871" s="135"/>
      <c r="U871" s="135"/>
      <c r="V871" s="135"/>
      <c r="W871" s="135"/>
      <c r="X871" s="135"/>
      <c r="Y871" s="135"/>
      <c r="Z871" s="135"/>
    </row>
    <row r="872">
      <c r="A872" s="135"/>
      <c r="B872" s="135"/>
      <c r="C872" s="135"/>
      <c r="D872" s="135"/>
      <c r="E872" s="135"/>
      <c r="F872" s="135"/>
      <c r="G872" s="135"/>
      <c r="H872" s="135"/>
      <c r="I872" s="135"/>
      <c r="J872" s="135"/>
      <c r="K872" s="135"/>
      <c r="L872" s="135"/>
      <c r="M872" s="135"/>
      <c r="N872" s="135"/>
      <c r="O872" s="135"/>
      <c r="P872" s="135"/>
      <c r="Q872" s="135"/>
      <c r="R872" s="135"/>
      <c r="S872" s="135"/>
      <c r="T872" s="135"/>
      <c r="U872" s="135"/>
      <c r="V872" s="135"/>
      <c r="W872" s="135"/>
      <c r="X872" s="135"/>
      <c r="Y872" s="135"/>
      <c r="Z872" s="135"/>
    </row>
    <row r="873">
      <c r="A873" s="135"/>
      <c r="B873" s="135"/>
      <c r="C873" s="135"/>
      <c r="D873" s="135"/>
      <c r="E873" s="135"/>
      <c r="F873" s="135"/>
      <c r="G873" s="135"/>
      <c r="H873" s="135"/>
      <c r="I873" s="135"/>
      <c r="J873" s="135"/>
      <c r="K873" s="135"/>
      <c r="L873" s="135"/>
      <c r="M873" s="135"/>
      <c r="N873" s="135"/>
      <c r="O873" s="135"/>
      <c r="P873" s="135"/>
      <c r="Q873" s="135"/>
      <c r="R873" s="135"/>
      <c r="S873" s="135"/>
      <c r="T873" s="135"/>
      <c r="U873" s="135"/>
      <c r="V873" s="135"/>
      <c r="W873" s="135"/>
      <c r="X873" s="135"/>
      <c r="Y873" s="135"/>
      <c r="Z873" s="135"/>
    </row>
    <row r="874">
      <c r="A874" s="135"/>
      <c r="B874" s="135"/>
      <c r="C874" s="135"/>
      <c r="D874" s="135"/>
      <c r="E874" s="135"/>
      <c r="F874" s="135"/>
      <c r="G874" s="135"/>
      <c r="H874" s="135"/>
      <c r="I874" s="135"/>
      <c r="J874" s="135"/>
      <c r="K874" s="135"/>
      <c r="L874" s="135"/>
      <c r="M874" s="135"/>
      <c r="N874" s="135"/>
      <c r="O874" s="135"/>
      <c r="P874" s="135"/>
      <c r="Q874" s="135"/>
      <c r="R874" s="135"/>
      <c r="S874" s="135"/>
      <c r="T874" s="135"/>
      <c r="U874" s="135"/>
      <c r="V874" s="135"/>
      <c r="W874" s="135"/>
      <c r="X874" s="135"/>
      <c r="Y874" s="135"/>
      <c r="Z874" s="135"/>
    </row>
    <row r="875">
      <c r="A875" s="135"/>
      <c r="B875" s="135"/>
      <c r="C875" s="135"/>
      <c r="D875" s="135"/>
      <c r="E875" s="135"/>
      <c r="F875" s="135"/>
      <c r="G875" s="135"/>
      <c r="H875" s="135"/>
      <c r="I875" s="135"/>
      <c r="J875" s="135"/>
      <c r="K875" s="135"/>
      <c r="L875" s="135"/>
      <c r="M875" s="135"/>
      <c r="N875" s="135"/>
      <c r="O875" s="135"/>
      <c r="P875" s="135"/>
      <c r="Q875" s="135"/>
      <c r="R875" s="135"/>
      <c r="S875" s="135"/>
      <c r="T875" s="135"/>
      <c r="U875" s="135"/>
      <c r="V875" s="135"/>
      <c r="W875" s="135"/>
      <c r="X875" s="135"/>
      <c r="Y875" s="135"/>
      <c r="Z875" s="135"/>
    </row>
    <row r="876">
      <c r="A876" s="135"/>
      <c r="B876" s="135"/>
      <c r="C876" s="135"/>
      <c r="D876" s="135"/>
      <c r="E876" s="135"/>
      <c r="F876" s="135"/>
      <c r="G876" s="135"/>
      <c r="H876" s="135"/>
      <c r="I876" s="135"/>
      <c r="J876" s="135"/>
      <c r="K876" s="135"/>
      <c r="L876" s="135"/>
      <c r="M876" s="135"/>
      <c r="N876" s="135"/>
      <c r="O876" s="135"/>
      <c r="P876" s="135"/>
      <c r="Q876" s="135"/>
      <c r="R876" s="135"/>
      <c r="S876" s="135"/>
      <c r="T876" s="135"/>
      <c r="U876" s="135"/>
      <c r="V876" s="135"/>
      <c r="W876" s="135"/>
      <c r="X876" s="135"/>
      <c r="Y876" s="135"/>
      <c r="Z876" s="135"/>
    </row>
    <row r="877">
      <c r="A877" s="135"/>
      <c r="B877" s="135"/>
      <c r="C877" s="135"/>
      <c r="D877" s="135"/>
      <c r="E877" s="135"/>
      <c r="F877" s="135"/>
      <c r="G877" s="135"/>
      <c r="H877" s="135"/>
      <c r="I877" s="135"/>
      <c r="J877" s="135"/>
      <c r="K877" s="135"/>
      <c r="L877" s="135"/>
      <c r="M877" s="135"/>
      <c r="N877" s="135"/>
      <c r="O877" s="135"/>
      <c r="P877" s="135"/>
      <c r="Q877" s="135"/>
      <c r="R877" s="135"/>
      <c r="S877" s="135"/>
      <c r="T877" s="135"/>
      <c r="U877" s="135"/>
      <c r="V877" s="135"/>
      <c r="W877" s="135"/>
      <c r="X877" s="135"/>
      <c r="Y877" s="135"/>
      <c r="Z877" s="135"/>
    </row>
    <row r="878">
      <c r="A878" s="135"/>
      <c r="B878" s="135"/>
      <c r="C878" s="135"/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5"/>
      <c r="P878" s="135"/>
      <c r="Q878" s="135"/>
      <c r="R878" s="135"/>
      <c r="S878" s="135"/>
      <c r="T878" s="135"/>
      <c r="U878" s="135"/>
      <c r="V878" s="135"/>
      <c r="W878" s="135"/>
      <c r="X878" s="135"/>
      <c r="Y878" s="135"/>
      <c r="Z878" s="135"/>
    </row>
    <row r="879">
      <c r="A879" s="135"/>
      <c r="B879" s="135"/>
      <c r="C879" s="135"/>
      <c r="D879" s="135"/>
      <c r="E879" s="135"/>
      <c r="F879" s="135"/>
      <c r="G879" s="135"/>
      <c r="H879" s="135"/>
      <c r="I879" s="135"/>
      <c r="J879" s="135"/>
      <c r="K879" s="135"/>
      <c r="L879" s="135"/>
      <c r="M879" s="135"/>
      <c r="N879" s="135"/>
      <c r="O879" s="135"/>
      <c r="P879" s="135"/>
      <c r="Q879" s="135"/>
      <c r="R879" s="135"/>
      <c r="S879" s="135"/>
      <c r="T879" s="135"/>
      <c r="U879" s="135"/>
      <c r="V879" s="135"/>
      <c r="W879" s="135"/>
      <c r="X879" s="135"/>
      <c r="Y879" s="135"/>
      <c r="Z879" s="135"/>
    </row>
    <row r="880">
      <c r="A880" s="135"/>
      <c r="B880" s="135"/>
      <c r="C880" s="135"/>
      <c r="D880" s="135"/>
      <c r="E880" s="135"/>
      <c r="F880" s="135"/>
      <c r="G880" s="135"/>
      <c r="H880" s="135"/>
      <c r="I880" s="135"/>
      <c r="J880" s="135"/>
      <c r="K880" s="135"/>
      <c r="L880" s="135"/>
      <c r="M880" s="135"/>
      <c r="N880" s="135"/>
      <c r="O880" s="135"/>
      <c r="P880" s="135"/>
      <c r="Q880" s="135"/>
      <c r="R880" s="135"/>
      <c r="S880" s="135"/>
      <c r="T880" s="135"/>
      <c r="U880" s="135"/>
      <c r="V880" s="135"/>
      <c r="W880" s="135"/>
      <c r="X880" s="135"/>
      <c r="Y880" s="135"/>
      <c r="Z880" s="135"/>
    </row>
    <row r="881">
      <c r="A881" s="135"/>
      <c r="B881" s="135"/>
      <c r="C881" s="135"/>
      <c r="D881" s="135"/>
      <c r="E881" s="135"/>
      <c r="F881" s="135"/>
      <c r="G881" s="135"/>
      <c r="H881" s="135"/>
      <c r="I881" s="135"/>
      <c r="J881" s="135"/>
      <c r="K881" s="135"/>
      <c r="L881" s="135"/>
      <c r="M881" s="135"/>
      <c r="N881" s="135"/>
      <c r="O881" s="135"/>
      <c r="P881" s="135"/>
      <c r="Q881" s="135"/>
      <c r="R881" s="135"/>
      <c r="S881" s="135"/>
      <c r="T881" s="135"/>
      <c r="U881" s="135"/>
      <c r="V881" s="135"/>
      <c r="W881" s="135"/>
      <c r="X881" s="135"/>
      <c r="Y881" s="135"/>
      <c r="Z881" s="135"/>
    </row>
    <row r="882">
      <c r="A882" s="135"/>
      <c r="B882" s="135"/>
      <c r="C882" s="135"/>
      <c r="D882" s="135"/>
      <c r="E882" s="135"/>
      <c r="F882" s="135"/>
      <c r="G882" s="135"/>
      <c r="H882" s="135"/>
      <c r="I882" s="135"/>
      <c r="J882" s="135"/>
      <c r="K882" s="135"/>
      <c r="L882" s="135"/>
      <c r="M882" s="135"/>
      <c r="N882" s="135"/>
      <c r="O882" s="135"/>
      <c r="P882" s="135"/>
      <c r="Q882" s="135"/>
      <c r="R882" s="135"/>
      <c r="S882" s="135"/>
      <c r="T882" s="135"/>
      <c r="U882" s="135"/>
      <c r="V882" s="135"/>
      <c r="W882" s="135"/>
      <c r="X882" s="135"/>
      <c r="Y882" s="135"/>
      <c r="Z882" s="135"/>
    </row>
    <row r="883">
      <c r="A883" s="135"/>
      <c r="B883" s="135"/>
      <c r="C883" s="135"/>
      <c r="D883" s="135"/>
      <c r="E883" s="135"/>
      <c r="F883" s="135"/>
      <c r="G883" s="135"/>
      <c r="H883" s="135"/>
      <c r="I883" s="135"/>
      <c r="J883" s="135"/>
      <c r="K883" s="135"/>
      <c r="L883" s="135"/>
      <c r="M883" s="135"/>
      <c r="N883" s="135"/>
      <c r="O883" s="135"/>
      <c r="P883" s="135"/>
      <c r="Q883" s="135"/>
      <c r="R883" s="135"/>
      <c r="S883" s="135"/>
      <c r="T883" s="135"/>
      <c r="U883" s="135"/>
      <c r="V883" s="135"/>
      <c r="W883" s="135"/>
      <c r="X883" s="135"/>
      <c r="Y883" s="135"/>
      <c r="Z883" s="135"/>
    </row>
    <row r="884">
      <c r="A884" s="135"/>
      <c r="B884" s="135"/>
      <c r="C884" s="135"/>
      <c r="D884" s="135"/>
      <c r="E884" s="135"/>
      <c r="F884" s="135"/>
      <c r="G884" s="135"/>
      <c r="H884" s="135"/>
      <c r="I884" s="135"/>
      <c r="J884" s="135"/>
      <c r="K884" s="135"/>
      <c r="L884" s="135"/>
      <c r="M884" s="135"/>
      <c r="N884" s="135"/>
      <c r="O884" s="135"/>
      <c r="P884" s="135"/>
      <c r="Q884" s="135"/>
      <c r="R884" s="135"/>
      <c r="S884" s="135"/>
      <c r="T884" s="135"/>
      <c r="U884" s="135"/>
      <c r="V884" s="135"/>
      <c r="W884" s="135"/>
      <c r="X884" s="135"/>
      <c r="Y884" s="135"/>
      <c r="Z884" s="135"/>
    </row>
    <row r="885">
      <c r="A885" s="135"/>
      <c r="B885" s="135"/>
      <c r="C885" s="135"/>
      <c r="D885" s="135"/>
      <c r="E885" s="135"/>
      <c r="F885" s="135"/>
      <c r="G885" s="135"/>
      <c r="H885" s="135"/>
      <c r="I885" s="135"/>
      <c r="J885" s="135"/>
      <c r="K885" s="135"/>
      <c r="L885" s="135"/>
      <c r="M885" s="135"/>
      <c r="N885" s="135"/>
      <c r="O885" s="135"/>
      <c r="P885" s="135"/>
      <c r="Q885" s="135"/>
      <c r="R885" s="135"/>
      <c r="S885" s="135"/>
      <c r="T885" s="135"/>
      <c r="U885" s="135"/>
      <c r="V885" s="135"/>
      <c r="W885" s="135"/>
      <c r="X885" s="135"/>
      <c r="Y885" s="135"/>
      <c r="Z885" s="135"/>
    </row>
    <row r="886">
      <c r="A886" s="135"/>
      <c r="B886" s="135"/>
      <c r="C886" s="135"/>
      <c r="D886" s="135"/>
      <c r="E886" s="135"/>
      <c r="F886" s="135"/>
      <c r="G886" s="135"/>
      <c r="H886" s="135"/>
      <c r="I886" s="135"/>
      <c r="J886" s="135"/>
      <c r="K886" s="135"/>
      <c r="L886" s="135"/>
      <c r="M886" s="135"/>
      <c r="N886" s="135"/>
      <c r="O886" s="135"/>
      <c r="P886" s="135"/>
      <c r="Q886" s="135"/>
      <c r="R886" s="135"/>
      <c r="S886" s="135"/>
      <c r="T886" s="135"/>
      <c r="U886" s="135"/>
      <c r="V886" s="135"/>
      <c r="W886" s="135"/>
      <c r="X886" s="135"/>
      <c r="Y886" s="135"/>
      <c r="Z886" s="135"/>
    </row>
    <row r="887">
      <c r="A887" s="135"/>
      <c r="B887" s="135"/>
      <c r="C887" s="135"/>
      <c r="D887" s="135"/>
      <c r="E887" s="135"/>
      <c r="F887" s="135"/>
      <c r="G887" s="135"/>
      <c r="H887" s="135"/>
      <c r="I887" s="135"/>
      <c r="J887" s="135"/>
      <c r="K887" s="135"/>
      <c r="L887" s="135"/>
      <c r="M887" s="135"/>
      <c r="N887" s="135"/>
      <c r="O887" s="135"/>
      <c r="P887" s="135"/>
      <c r="Q887" s="135"/>
      <c r="R887" s="135"/>
      <c r="S887" s="135"/>
      <c r="T887" s="135"/>
      <c r="U887" s="135"/>
      <c r="V887" s="135"/>
      <c r="W887" s="135"/>
      <c r="X887" s="135"/>
      <c r="Y887" s="135"/>
      <c r="Z887" s="135"/>
    </row>
    <row r="888">
      <c r="A888" s="135"/>
      <c r="B888" s="135"/>
      <c r="C888" s="135"/>
      <c r="D888" s="135"/>
      <c r="E888" s="135"/>
      <c r="F888" s="135"/>
      <c r="G888" s="135"/>
      <c r="H888" s="135"/>
      <c r="I888" s="135"/>
      <c r="J888" s="135"/>
      <c r="K888" s="135"/>
      <c r="L888" s="135"/>
      <c r="M888" s="135"/>
      <c r="N888" s="135"/>
      <c r="O888" s="135"/>
      <c r="P888" s="135"/>
      <c r="Q888" s="135"/>
      <c r="R888" s="135"/>
      <c r="S888" s="135"/>
      <c r="T888" s="135"/>
      <c r="U888" s="135"/>
      <c r="V888" s="135"/>
      <c r="W888" s="135"/>
      <c r="X888" s="135"/>
      <c r="Y888" s="135"/>
      <c r="Z888" s="135"/>
    </row>
    <row r="889">
      <c r="A889" s="135"/>
      <c r="B889" s="135"/>
      <c r="C889" s="135"/>
      <c r="D889" s="135"/>
      <c r="E889" s="135"/>
      <c r="F889" s="135"/>
      <c r="G889" s="135"/>
      <c r="H889" s="135"/>
      <c r="I889" s="135"/>
      <c r="J889" s="135"/>
      <c r="K889" s="135"/>
      <c r="L889" s="135"/>
      <c r="M889" s="135"/>
      <c r="N889" s="135"/>
      <c r="O889" s="135"/>
      <c r="P889" s="135"/>
      <c r="Q889" s="135"/>
      <c r="R889" s="135"/>
      <c r="S889" s="135"/>
      <c r="T889" s="135"/>
      <c r="U889" s="135"/>
      <c r="V889" s="135"/>
      <c r="W889" s="135"/>
      <c r="X889" s="135"/>
      <c r="Y889" s="135"/>
      <c r="Z889" s="135"/>
    </row>
    <row r="890">
      <c r="A890" s="135"/>
      <c r="B890" s="135"/>
      <c r="C890" s="135"/>
      <c r="D890" s="135"/>
      <c r="E890" s="135"/>
      <c r="F890" s="135"/>
      <c r="G890" s="135"/>
      <c r="H890" s="135"/>
      <c r="I890" s="135"/>
      <c r="J890" s="135"/>
      <c r="K890" s="135"/>
      <c r="L890" s="135"/>
      <c r="M890" s="135"/>
      <c r="N890" s="135"/>
      <c r="O890" s="135"/>
      <c r="P890" s="135"/>
      <c r="Q890" s="135"/>
      <c r="R890" s="135"/>
      <c r="S890" s="135"/>
      <c r="T890" s="135"/>
      <c r="U890" s="135"/>
      <c r="V890" s="135"/>
      <c r="W890" s="135"/>
      <c r="X890" s="135"/>
      <c r="Y890" s="135"/>
      <c r="Z890" s="135"/>
    </row>
    <row r="891">
      <c r="A891" s="135"/>
      <c r="B891" s="135"/>
      <c r="C891" s="135"/>
      <c r="D891" s="135"/>
      <c r="E891" s="135"/>
      <c r="F891" s="135"/>
      <c r="G891" s="135"/>
      <c r="H891" s="135"/>
      <c r="I891" s="135"/>
      <c r="J891" s="135"/>
      <c r="K891" s="135"/>
      <c r="L891" s="135"/>
      <c r="M891" s="135"/>
      <c r="N891" s="135"/>
      <c r="O891" s="135"/>
      <c r="P891" s="135"/>
      <c r="Q891" s="135"/>
      <c r="R891" s="135"/>
      <c r="S891" s="135"/>
      <c r="T891" s="135"/>
      <c r="U891" s="135"/>
      <c r="V891" s="135"/>
      <c r="W891" s="135"/>
      <c r="X891" s="135"/>
      <c r="Y891" s="135"/>
      <c r="Z891" s="135"/>
    </row>
    <row r="892">
      <c r="A892" s="135"/>
      <c r="B892" s="135"/>
      <c r="C892" s="135"/>
      <c r="D892" s="135"/>
      <c r="E892" s="135"/>
      <c r="F892" s="135"/>
      <c r="G892" s="135"/>
      <c r="H892" s="135"/>
      <c r="I892" s="135"/>
      <c r="J892" s="135"/>
      <c r="K892" s="135"/>
      <c r="L892" s="135"/>
      <c r="M892" s="135"/>
      <c r="N892" s="135"/>
      <c r="O892" s="135"/>
      <c r="P892" s="135"/>
      <c r="Q892" s="135"/>
      <c r="R892" s="135"/>
      <c r="S892" s="135"/>
      <c r="T892" s="135"/>
      <c r="U892" s="135"/>
      <c r="V892" s="135"/>
      <c r="W892" s="135"/>
      <c r="X892" s="135"/>
      <c r="Y892" s="135"/>
      <c r="Z892" s="135"/>
    </row>
    <row r="893">
      <c r="A893" s="135"/>
      <c r="B893" s="135"/>
      <c r="C893" s="135"/>
      <c r="D893" s="135"/>
      <c r="E893" s="135"/>
      <c r="F893" s="135"/>
      <c r="G893" s="135"/>
      <c r="H893" s="135"/>
      <c r="I893" s="135"/>
      <c r="J893" s="135"/>
      <c r="K893" s="135"/>
      <c r="L893" s="135"/>
      <c r="M893" s="135"/>
      <c r="N893" s="135"/>
      <c r="O893" s="135"/>
      <c r="P893" s="135"/>
      <c r="Q893" s="135"/>
      <c r="R893" s="135"/>
      <c r="S893" s="135"/>
      <c r="T893" s="135"/>
      <c r="U893" s="135"/>
      <c r="V893" s="135"/>
      <c r="W893" s="135"/>
      <c r="X893" s="135"/>
      <c r="Y893" s="135"/>
      <c r="Z893" s="135"/>
    </row>
    <row r="894">
      <c r="A894" s="135"/>
      <c r="B894" s="135"/>
      <c r="C894" s="135"/>
      <c r="D894" s="135"/>
      <c r="E894" s="135"/>
      <c r="F894" s="135"/>
      <c r="G894" s="135"/>
      <c r="H894" s="135"/>
      <c r="I894" s="135"/>
      <c r="J894" s="135"/>
      <c r="K894" s="135"/>
      <c r="L894" s="135"/>
      <c r="M894" s="135"/>
      <c r="N894" s="135"/>
      <c r="O894" s="135"/>
      <c r="P894" s="135"/>
      <c r="Q894" s="135"/>
      <c r="R894" s="135"/>
      <c r="S894" s="135"/>
      <c r="T894" s="135"/>
      <c r="U894" s="135"/>
      <c r="V894" s="135"/>
      <c r="W894" s="135"/>
      <c r="X894" s="135"/>
      <c r="Y894" s="135"/>
      <c r="Z894" s="135"/>
    </row>
    <row r="895">
      <c r="A895" s="135"/>
      <c r="B895" s="135"/>
      <c r="C895" s="135"/>
      <c r="D895" s="135"/>
      <c r="E895" s="135"/>
      <c r="F895" s="135"/>
      <c r="G895" s="135"/>
      <c r="H895" s="135"/>
      <c r="I895" s="135"/>
      <c r="J895" s="135"/>
      <c r="K895" s="135"/>
      <c r="L895" s="135"/>
      <c r="M895" s="135"/>
      <c r="N895" s="135"/>
      <c r="O895" s="135"/>
      <c r="P895" s="135"/>
      <c r="Q895" s="135"/>
      <c r="R895" s="135"/>
      <c r="S895" s="135"/>
      <c r="T895" s="135"/>
      <c r="U895" s="135"/>
      <c r="V895" s="135"/>
      <c r="W895" s="135"/>
      <c r="X895" s="135"/>
      <c r="Y895" s="135"/>
      <c r="Z895" s="135"/>
    </row>
    <row r="896">
      <c r="A896" s="135"/>
      <c r="B896" s="135"/>
      <c r="C896" s="135"/>
      <c r="D896" s="135"/>
      <c r="E896" s="135"/>
      <c r="F896" s="135"/>
      <c r="G896" s="135"/>
      <c r="H896" s="135"/>
      <c r="I896" s="135"/>
      <c r="J896" s="135"/>
      <c r="K896" s="135"/>
      <c r="L896" s="135"/>
      <c r="M896" s="135"/>
      <c r="N896" s="135"/>
      <c r="O896" s="135"/>
      <c r="P896" s="135"/>
      <c r="Q896" s="135"/>
      <c r="R896" s="135"/>
      <c r="S896" s="135"/>
      <c r="T896" s="135"/>
      <c r="U896" s="135"/>
      <c r="V896" s="135"/>
      <c r="W896" s="135"/>
      <c r="X896" s="135"/>
      <c r="Y896" s="135"/>
      <c r="Z896" s="135"/>
    </row>
    <row r="897">
      <c r="A897" s="135"/>
      <c r="B897" s="135"/>
      <c r="C897" s="135"/>
      <c r="D897" s="135"/>
      <c r="E897" s="135"/>
      <c r="F897" s="135"/>
      <c r="G897" s="135"/>
      <c r="H897" s="135"/>
      <c r="I897" s="135"/>
      <c r="J897" s="135"/>
      <c r="K897" s="135"/>
      <c r="L897" s="135"/>
      <c r="M897" s="135"/>
      <c r="N897" s="135"/>
      <c r="O897" s="135"/>
      <c r="P897" s="135"/>
      <c r="Q897" s="135"/>
      <c r="R897" s="135"/>
      <c r="S897" s="135"/>
      <c r="T897" s="135"/>
      <c r="U897" s="135"/>
      <c r="V897" s="135"/>
      <c r="W897" s="135"/>
      <c r="X897" s="135"/>
      <c r="Y897" s="135"/>
      <c r="Z897" s="135"/>
    </row>
    <row r="898">
      <c r="A898" s="135"/>
      <c r="B898" s="135"/>
      <c r="C898" s="135"/>
      <c r="D898" s="135"/>
      <c r="E898" s="135"/>
      <c r="F898" s="135"/>
      <c r="G898" s="135"/>
      <c r="H898" s="135"/>
      <c r="I898" s="135"/>
      <c r="J898" s="135"/>
      <c r="K898" s="135"/>
      <c r="L898" s="135"/>
      <c r="M898" s="135"/>
      <c r="N898" s="135"/>
      <c r="O898" s="135"/>
      <c r="P898" s="135"/>
      <c r="Q898" s="135"/>
      <c r="R898" s="135"/>
      <c r="S898" s="135"/>
      <c r="T898" s="135"/>
      <c r="U898" s="135"/>
      <c r="V898" s="135"/>
      <c r="W898" s="135"/>
      <c r="X898" s="135"/>
      <c r="Y898" s="135"/>
      <c r="Z898" s="135"/>
    </row>
    <row r="899">
      <c r="A899" s="135"/>
      <c r="B899" s="135"/>
      <c r="C899" s="135"/>
      <c r="D899" s="135"/>
      <c r="E899" s="135"/>
      <c r="F899" s="135"/>
      <c r="G899" s="135"/>
      <c r="H899" s="135"/>
      <c r="I899" s="135"/>
      <c r="J899" s="135"/>
      <c r="K899" s="135"/>
      <c r="L899" s="135"/>
      <c r="M899" s="135"/>
      <c r="N899" s="135"/>
      <c r="O899" s="135"/>
      <c r="P899" s="135"/>
      <c r="Q899" s="135"/>
      <c r="R899" s="135"/>
      <c r="S899" s="135"/>
      <c r="T899" s="135"/>
      <c r="U899" s="135"/>
      <c r="V899" s="135"/>
      <c r="W899" s="135"/>
      <c r="X899" s="135"/>
      <c r="Y899" s="135"/>
      <c r="Z899" s="135"/>
    </row>
    <row r="900">
      <c r="A900" s="135"/>
      <c r="B900" s="135"/>
      <c r="C900" s="135"/>
      <c r="D900" s="135"/>
      <c r="E900" s="135"/>
      <c r="F900" s="135"/>
      <c r="G900" s="135"/>
      <c r="H900" s="135"/>
      <c r="I900" s="135"/>
      <c r="J900" s="135"/>
      <c r="K900" s="135"/>
      <c r="L900" s="135"/>
      <c r="M900" s="135"/>
      <c r="N900" s="135"/>
      <c r="O900" s="135"/>
      <c r="P900" s="135"/>
      <c r="Q900" s="135"/>
      <c r="R900" s="135"/>
      <c r="S900" s="135"/>
      <c r="T900" s="135"/>
      <c r="U900" s="135"/>
      <c r="V900" s="135"/>
      <c r="W900" s="135"/>
      <c r="X900" s="135"/>
      <c r="Y900" s="135"/>
      <c r="Z900" s="135"/>
    </row>
    <row r="901">
      <c r="A901" s="135"/>
      <c r="B901" s="135"/>
      <c r="C901" s="135"/>
      <c r="D901" s="135"/>
      <c r="E901" s="135"/>
      <c r="F901" s="135"/>
      <c r="G901" s="135"/>
      <c r="H901" s="135"/>
      <c r="I901" s="135"/>
      <c r="J901" s="135"/>
      <c r="K901" s="135"/>
      <c r="L901" s="135"/>
      <c r="M901" s="135"/>
      <c r="N901" s="135"/>
      <c r="O901" s="135"/>
      <c r="P901" s="135"/>
      <c r="Q901" s="135"/>
      <c r="R901" s="135"/>
      <c r="S901" s="135"/>
      <c r="T901" s="135"/>
      <c r="U901" s="135"/>
      <c r="V901" s="135"/>
      <c r="W901" s="135"/>
      <c r="X901" s="135"/>
      <c r="Y901" s="135"/>
      <c r="Z901" s="135"/>
    </row>
    <row r="902">
      <c r="A902" s="135"/>
      <c r="B902" s="135"/>
      <c r="C902" s="135"/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5"/>
      <c r="P902" s="135"/>
      <c r="Q902" s="135"/>
      <c r="R902" s="135"/>
      <c r="S902" s="135"/>
      <c r="T902" s="135"/>
      <c r="U902" s="135"/>
      <c r="V902" s="135"/>
      <c r="W902" s="135"/>
      <c r="X902" s="135"/>
      <c r="Y902" s="135"/>
      <c r="Z902" s="135"/>
    </row>
    <row r="903">
      <c r="A903" s="135"/>
      <c r="B903" s="135"/>
      <c r="C903" s="135"/>
      <c r="D903" s="135"/>
      <c r="E903" s="135"/>
      <c r="F903" s="135"/>
      <c r="G903" s="135"/>
      <c r="H903" s="135"/>
      <c r="I903" s="135"/>
      <c r="J903" s="135"/>
      <c r="K903" s="135"/>
      <c r="L903" s="135"/>
      <c r="M903" s="135"/>
      <c r="N903" s="135"/>
      <c r="O903" s="135"/>
      <c r="P903" s="135"/>
      <c r="Q903" s="135"/>
      <c r="R903" s="135"/>
      <c r="S903" s="135"/>
      <c r="T903" s="135"/>
      <c r="U903" s="135"/>
      <c r="V903" s="135"/>
      <c r="W903" s="135"/>
      <c r="X903" s="135"/>
      <c r="Y903" s="135"/>
      <c r="Z903" s="135"/>
    </row>
    <row r="904">
      <c r="A904" s="135"/>
      <c r="B904" s="135"/>
      <c r="C904" s="135"/>
      <c r="D904" s="135"/>
      <c r="E904" s="135"/>
      <c r="F904" s="135"/>
      <c r="G904" s="135"/>
      <c r="H904" s="135"/>
      <c r="I904" s="135"/>
      <c r="J904" s="135"/>
      <c r="K904" s="135"/>
      <c r="L904" s="135"/>
      <c r="M904" s="135"/>
      <c r="N904" s="135"/>
      <c r="O904" s="135"/>
      <c r="P904" s="135"/>
      <c r="Q904" s="135"/>
      <c r="R904" s="135"/>
      <c r="S904" s="135"/>
      <c r="T904" s="135"/>
      <c r="U904" s="135"/>
      <c r="V904" s="135"/>
      <c r="W904" s="135"/>
      <c r="X904" s="135"/>
      <c r="Y904" s="135"/>
      <c r="Z904" s="135"/>
    </row>
    <row r="905">
      <c r="A905" s="135"/>
      <c r="B905" s="135"/>
      <c r="C905" s="135"/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5"/>
      <c r="P905" s="135"/>
      <c r="Q905" s="135"/>
      <c r="R905" s="135"/>
      <c r="S905" s="135"/>
      <c r="T905" s="135"/>
      <c r="U905" s="135"/>
      <c r="V905" s="135"/>
      <c r="W905" s="135"/>
      <c r="X905" s="135"/>
      <c r="Y905" s="135"/>
      <c r="Z905" s="135"/>
    </row>
    <row r="906">
      <c r="A906" s="135"/>
      <c r="B906" s="135"/>
      <c r="C906" s="135"/>
      <c r="D906" s="135"/>
      <c r="E906" s="135"/>
      <c r="F906" s="135"/>
      <c r="G906" s="135"/>
      <c r="H906" s="135"/>
      <c r="I906" s="135"/>
      <c r="J906" s="135"/>
      <c r="K906" s="135"/>
      <c r="L906" s="135"/>
      <c r="M906" s="135"/>
      <c r="N906" s="135"/>
      <c r="O906" s="135"/>
      <c r="P906" s="135"/>
      <c r="Q906" s="135"/>
      <c r="R906" s="135"/>
      <c r="S906" s="135"/>
      <c r="T906" s="135"/>
      <c r="U906" s="135"/>
      <c r="V906" s="135"/>
      <c r="W906" s="135"/>
      <c r="X906" s="135"/>
      <c r="Y906" s="135"/>
      <c r="Z906" s="135"/>
    </row>
    <row r="907">
      <c r="A907" s="135"/>
      <c r="B907" s="135"/>
      <c r="C907" s="135"/>
      <c r="D907" s="135"/>
      <c r="E907" s="135"/>
      <c r="F907" s="135"/>
      <c r="G907" s="135"/>
      <c r="H907" s="135"/>
      <c r="I907" s="135"/>
      <c r="J907" s="135"/>
      <c r="K907" s="135"/>
      <c r="L907" s="135"/>
      <c r="M907" s="135"/>
      <c r="N907" s="135"/>
      <c r="O907" s="135"/>
      <c r="P907" s="135"/>
      <c r="Q907" s="135"/>
      <c r="R907" s="135"/>
      <c r="S907" s="135"/>
      <c r="T907" s="135"/>
      <c r="U907" s="135"/>
      <c r="V907" s="135"/>
      <c r="W907" s="135"/>
      <c r="X907" s="135"/>
      <c r="Y907" s="135"/>
      <c r="Z907" s="135"/>
    </row>
    <row r="908">
      <c r="A908" s="135"/>
      <c r="B908" s="135"/>
      <c r="C908" s="135"/>
      <c r="D908" s="135"/>
      <c r="E908" s="135"/>
      <c r="F908" s="135"/>
      <c r="G908" s="135"/>
      <c r="H908" s="135"/>
      <c r="I908" s="135"/>
      <c r="J908" s="135"/>
      <c r="K908" s="135"/>
      <c r="L908" s="135"/>
      <c r="M908" s="135"/>
      <c r="N908" s="135"/>
      <c r="O908" s="135"/>
      <c r="P908" s="135"/>
      <c r="Q908" s="135"/>
      <c r="R908" s="135"/>
      <c r="S908" s="135"/>
      <c r="T908" s="135"/>
      <c r="U908" s="135"/>
      <c r="V908" s="135"/>
      <c r="W908" s="135"/>
      <c r="X908" s="135"/>
      <c r="Y908" s="135"/>
      <c r="Z908" s="135"/>
    </row>
    <row r="909">
      <c r="A909" s="135"/>
      <c r="B909" s="135"/>
      <c r="C909" s="135"/>
      <c r="D909" s="135"/>
      <c r="E909" s="135"/>
      <c r="F909" s="135"/>
      <c r="G909" s="135"/>
      <c r="H909" s="135"/>
      <c r="I909" s="135"/>
      <c r="J909" s="135"/>
      <c r="K909" s="135"/>
      <c r="L909" s="135"/>
      <c r="M909" s="135"/>
      <c r="N909" s="135"/>
      <c r="O909" s="135"/>
      <c r="P909" s="135"/>
      <c r="Q909" s="135"/>
      <c r="R909" s="135"/>
      <c r="S909" s="135"/>
      <c r="T909" s="135"/>
      <c r="U909" s="135"/>
      <c r="V909" s="135"/>
      <c r="W909" s="135"/>
      <c r="X909" s="135"/>
      <c r="Y909" s="135"/>
      <c r="Z909" s="135"/>
    </row>
    <row r="910">
      <c r="A910" s="135"/>
      <c r="B910" s="135"/>
      <c r="C910" s="135"/>
      <c r="D910" s="135"/>
      <c r="E910" s="135"/>
      <c r="F910" s="135"/>
      <c r="G910" s="135"/>
      <c r="H910" s="135"/>
      <c r="I910" s="135"/>
      <c r="J910" s="135"/>
      <c r="K910" s="135"/>
      <c r="L910" s="135"/>
      <c r="M910" s="135"/>
      <c r="N910" s="135"/>
      <c r="O910" s="135"/>
      <c r="P910" s="135"/>
      <c r="Q910" s="135"/>
      <c r="R910" s="135"/>
      <c r="S910" s="135"/>
      <c r="T910" s="135"/>
      <c r="U910" s="135"/>
      <c r="V910" s="135"/>
      <c r="W910" s="135"/>
      <c r="X910" s="135"/>
      <c r="Y910" s="135"/>
      <c r="Z910" s="135"/>
    </row>
    <row r="911">
      <c r="A911" s="135"/>
      <c r="B911" s="135"/>
      <c r="C911" s="135"/>
      <c r="D911" s="135"/>
      <c r="E911" s="135"/>
      <c r="F911" s="135"/>
      <c r="G911" s="135"/>
      <c r="H911" s="135"/>
      <c r="I911" s="135"/>
      <c r="J911" s="135"/>
      <c r="K911" s="135"/>
      <c r="L911" s="135"/>
      <c r="M911" s="135"/>
      <c r="N911" s="135"/>
      <c r="O911" s="135"/>
      <c r="P911" s="135"/>
      <c r="Q911" s="135"/>
      <c r="R911" s="135"/>
      <c r="S911" s="135"/>
      <c r="T911" s="135"/>
      <c r="U911" s="135"/>
      <c r="V911" s="135"/>
      <c r="W911" s="135"/>
      <c r="X911" s="135"/>
      <c r="Y911" s="135"/>
      <c r="Z911" s="135"/>
    </row>
    <row r="912">
      <c r="A912" s="135"/>
      <c r="B912" s="135"/>
      <c r="C912" s="135"/>
      <c r="D912" s="135"/>
      <c r="E912" s="135"/>
      <c r="F912" s="135"/>
      <c r="G912" s="135"/>
      <c r="H912" s="135"/>
      <c r="I912" s="135"/>
      <c r="J912" s="135"/>
      <c r="K912" s="135"/>
      <c r="L912" s="135"/>
      <c r="M912" s="135"/>
      <c r="N912" s="135"/>
      <c r="O912" s="135"/>
      <c r="P912" s="135"/>
      <c r="Q912" s="135"/>
      <c r="R912" s="135"/>
      <c r="S912" s="135"/>
      <c r="T912" s="135"/>
      <c r="U912" s="135"/>
      <c r="V912" s="135"/>
      <c r="W912" s="135"/>
      <c r="X912" s="135"/>
      <c r="Y912" s="135"/>
      <c r="Z912" s="135"/>
    </row>
    <row r="913">
      <c r="A913" s="135"/>
      <c r="B913" s="135"/>
      <c r="C913" s="135"/>
      <c r="D913" s="135"/>
      <c r="E913" s="135"/>
      <c r="F913" s="135"/>
      <c r="G913" s="135"/>
      <c r="H913" s="135"/>
      <c r="I913" s="135"/>
      <c r="J913" s="135"/>
      <c r="K913" s="135"/>
      <c r="L913" s="135"/>
      <c r="M913" s="135"/>
      <c r="N913" s="135"/>
      <c r="O913" s="135"/>
      <c r="P913" s="135"/>
      <c r="Q913" s="135"/>
      <c r="R913" s="135"/>
      <c r="S913" s="135"/>
      <c r="T913" s="135"/>
      <c r="U913" s="135"/>
      <c r="V913" s="135"/>
      <c r="W913" s="135"/>
      <c r="X913" s="135"/>
      <c r="Y913" s="135"/>
      <c r="Z913" s="135"/>
    </row>
    <row r="914">
      <c r="A914" s="135"/>
      <c r="B914" s="135"/>
      <c r="C914" s="135"/>
      <c r="D914" s="135"/>
      <c r="E914" s="135"/>
      <c r="F914" s="135"/>
      <c r="G914" s="135"/>
      <c r="H914" s="135"/>
      <c r="I914" s="135"/>
      <c r="J914" s="135"/>
      <c r="K914" s="135"/>
      <c r="L914" s="135"/>
      <c r="M914" s="135"/>
      <c r="N914" s="135"/>
      <c r="O914" s="135"/>
      <c r="P914" s="135"/>
      <c r="Q914" s="135"/>
      <c r="R914" s="135"/>
      <c r="S914" s="135"/>
      <c r="T914" s="135"/>
      <c r="U914" s="135"/>
      <c r="V914" s="135"/>
      <c r="W914" s="135"/>
      <c r="X914" s="135"/>
      <c r="Y914" s="135"/>
      <c r="Z914" s="135"/>
    </row>
    <row r="915">
      <c r="A915" s="135"/>
      <c r="B915" s="135"/>
      <c r="C915" s="135"/>
      <c r="D915" s="135"/>
      <c r="E915" s="135"/>
      <c r="F915" s="135"/>
      <c r="G915" s="135"/>
      <c r="H915" s="135"/>
      <c r="I915" s="135"/>
      <c r="J915" s="135"/>
      <c r="K915" s="135"/>
      <c r="L915" s="135"/>
      <c r="M915" s="135"/>
      <c r="N915" s="135"/>
      <c r="O915" s="135"/>
      <c r="P915" s="135"/>
      <c r="Q915" s="135"/>
      <c r="R915" s="135"/>
      <c r="S915" s="135"/>
      <c r="T915" s="135"/>
      <c r="U915" s="135"/>
      <c r="V915" s="135"/>
      <c r="W915" s="135"/>
      <c r="X915" s="135"/>
      <c r="Y915" s="135"/>
      <c r="Z915" s="135"/>
    </row>
    <row r="916">
      <c r="A916" s="135"/>
      <c r="B916" s="135"/>
      <c r="C916" s="135"/>
      <c r="D916" s="135"/>
      <c r="E916" s="135"/>
      <c r="F916" s="135"/>
      <c r="G916" s="135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U916" s="135"/>
      <c r="V916" s="135"/>
      <c r="W916" s="135"/>
      <c r="X916" s="135"/>
      <c r="Y916" s="135"/>
      <c r="Z916" s="135"/>
    </row>
    <row r="917">
      <c r="A917" s="135"/>
      <c r="B917" s="135"/>
      <c r="C917" s="135"/>
      <c r="D917" s="135"/>
      <c r="E917" s="135"/>
      <c r="F917" s="135"/>
      <c r="G917" s="135"/>
      <c r="H917" s="135"/>
      <c r="I917" s="135"/>
      <c r="J917" s="135"/>
      <c r="K917" s="135"/>
      <c r="L917" s="135"/>
      <c r="M917" s="135"/>
      <c r="N917" s="135"/>
      <c r="O917" s="135"/>
      <c r="P917" s="135"/>
      <c r="Q917" s="135"/>
      <c r="R917" s="135"/>
      <c r="S917" s="135"/>
      <c r="T917" s="135"/>
      <c r="U917" s="135"/>
      <c r="V917" s="135"/>
      <c r="W917" s="135"/>
      <c r="X917" s="135"/>
      <c r="Y917" s="135"/>
      <c r="Z917" s="135"/>
    </row>
    <row r="918">
      <c r="A918" s="135"/>
      <c r="B918" s="135"/>
      <c r="C918" s="135"/>
      <c r="D918" s="135"/>
      <c r="E918" s="135"/>
      <c r="F918" s="135"/>
      <c r="G918" s="135"/>
      <c r="H918" s="135"/>
      <c r="I918" s="135"/>
      <c r="J918" s="135"/>
      <c r="K918" s="135"/>
      <c r="L918" s="135"/>
      <c r="M918" s="135"/>
      <c r="N918" s="135"/>
      <c r="O918" s="135"/>
      <c r="P918" s="135"/>
      <c r="Q918" s="135"/>
      <c r="R918" s="135"/>
      <c r="S918" s="135"/>
      <c r="T918" s="135"/>
      <c r="U918" s="135"/>
      <c r="V918" s="135"/>
      <c r="W918" s="135"/>
      <c r="X918" s="135"/>
      <c r="Y918" s="135"/>
      <c r="Z918" s="135"/>
    </row>
    <row r="919">
      <c r="A919" s="135"/>
      <c r="B919" s="135"/>
      <c r="C919" s="135"/>
      <c r="D919" s="135"/>
      <c r="E919" s="135"/>
      <c r="F919" s="135"/>
      <c r="G919" s="135"/>
      <c r="H919" s="135"/>
      <c r="I919" s="135"/>
      <c r="J919" s="135"/>
      <c r="K919" s="135"/>
      <c r="L919" s="135"/>
      <c r="M919" s="135"/>
      <c r="N919" s="135"/>
      <c r="O919" s="135"/>
      <c r="P919" s="135"/>
      <c r="Q919" s="135"/>
      <c r="R919" s="135"/>
      <c r="S919" s="135"/>
      <c r="T919" s="135"/>
      <c r="U919" s="135"/>
      <c r="V919" s="135"/>
      <c r="W919" s="135"/>
      <c r="X919" s="135"/>
      <c r="Y919" s="135"/>
      <c r="Z919" s="135"/>
    </row>
    <row r="920">
      <c r="A920" s="135"/>
      <c r="B920" s="135"/>
      <c r="C920" s="135"/>
      <c r="D920" s="135"/>
      <c r="E920" s="135"/>
      <c r="F920" s="135"/>
      <c r="G920" s="135"/>
      <c r="H920" s="135"/>
      <c r="I920" s="135"/>
      <c r="J920" s="135"/>
      <c r="K920" s="135"/>
      <c r="L920" s="135"/>
      <c r="M920" s="135"/>
      <c r="N920" s="135"/>
      <c r="O920" s="135"/>
      <c r="P920" s="135"/>
      <c r="Q920" s="135"/>
      <c r="R920" s="135"/>
      <c r="S920" s="135"/>
      <c r="T920" s="135"/>
      <c r="U920" s="135"/>
      <c r="V920" s="135"/>
      <c r="W920" s="135"/>
      <c r="X920" s="135"/>
      <c r="Y920" s="135"/>
      <c r="Z920" s="135"/>
    </row>
    <row r="921">
      <c r="A921" s="135"/>
      <c r="B921" s="135"/>
      <c r="C921" s="135"/>
      <c r="D921" s="135"/>
      <c r="E921" s="135"/>
      <c r="F921" s="135"/>
      <c r="G921" s="135"/>
      <c r="H921" s="135"/>
      <c r="I921" s="135"/>
      <c r="J921" s="135"/>
      <c r="K921" s="135"/>
      <c r="L921" s="135"/>
      <c r="M921" s="135"/>
      <c r="N921" s="135"/>
      <c r="O921" s="135"/>
      <c r="P921" s="135"/>
      <c r="Q921" s="135"/>
      <c r="R921" s="135"/>
      <c r="S921" s="135"/>
      <c r="T921" s="135"/>
      <c r="U921" s="135"/>
      <c r="V921" s="135"/>
      <c r="W921" s="135"/>
      <c r="X921" s="135"/>
      <c r="Y921" s="135"/>
      <c r="Z921" s="135"/>
    </row>
    <row r="922">
      <c r="A922" s="135"/>
      <c r="B922" s="135"/>
      <c r="C922" s="135"/>
      <c r="D922" s="135"/>
      <c r="E922" s="135"/>
      <c r="F922" s="135"/>
      <c r="G922" s="135"/>
      <c r="H922" s="135"/>
      <c r="I922" s="135"/>
      <c r="J922" s="135"/>
      <c r="K922" s="135"/>
      <c r="L922" s="135"/>
      <c r="M922" s="135"/>
      <c r="N922" s="135"/>
      <c r="O922" s="135"/>
      <c r="P922" s="135"/>
      <c r="Q922" s="135"/>
      <c r="R922" s="135"/>
      <c r="S922" s="135"/>
      <c r="T922" s="135"/>
      <c r="U922" s="135"/>
      <c r="V922" s="135"/>
      <c r="W922" s="135"/>
      <c r="X922" s="135"/>
      <c r="Y922" s="135"/>
      <c r="Z922" s="135"/>
    </row>
    <row r="923">
      <c r="A923" s="135"/>
      <c r="B923" s="135"/>
      <c r="C923" s="135"/>
      <c r="D923" s="135"/>
      <c r="E923" s="135"/>
      <c r="F923" s="135"/>
      <c r="G923" s="135"/>
      <c r="H923" s="135"/>
      <c r="I923" s="135"/>
      <c r="J923" s="135"/>
      <c r="K923" s="135"/>
      <c r="L923" s="135"/>
      <c r="M923" s="135"/>
      <c r="N923" s="135"/>
      <c r="O923" s="135"/>
      <c r="P923" s="135"/>
      <c r="Q923" s="135"/>
      <c r="R923" s="135"/>
      <c r="S923" s="135"/>
      <c r="T923" s="135"/>
      <c r="U923" s="135"/>
      <c r="V923" s="135"/>
      <c r="W923" s="135"/>
      <c r="X923" s="135"/>
      <c r="Y923" s="135"/>
      <c r="Z923" s="135"/>
    </row>
    <row r="924">
      <c r="A924" s="135"/>
      <c r="B924" s="135"/>
      <c r="C924" s="135"/>
      <c r="D924" s="135"/>
      <c r="E924" s="135"/>
      <c r="F924" s="135"/>
      <c r="G924" s="135"/>
      <c r="H924" s="135"/>
      <c r="I924" s="135"/>
      <c r="J924" s="135"/>
      <c r="K924" s="135"/>
      <c r="L924" s="135"/>
      <c r="M924" s="135"/>
      <c r="N924" s="135"/>
      <c r="O924" s="135"/>
      <c r="P924" s="135"/>
      <c r="Q924" s="135"/>
      <c r="R924" s="135"/>
      <c r="S924" s="135"/>
      <c r="T924" s="135"/>
      <c r="U924" s="135"/>
      <c r="V924" s="135"/>
      <c r="W924" s="135"/>
      <c r="X924" s="135"/>
      <c r="Y924" s="135"/>
      <c r="Z924" s="135"/>
    </row>
    <row r="925">
      <c r="A925" s="135"/>
      <c r="B925" s="135"/>
      <c r="C925" s="135"/>
      <c r="D925" s="135"/>
      <c r="E925" s="135"/>
      <c r="F925" s="135"/>
      <c r="G925" s="135"/>
      <c r="H925" s="135"/>
      <c r="I925" s="135"/>
      <c r="J925" s="135"/>
      <c r="K925" s="135"/>
      <c r="L925" s="135"/>
      <c r="M925" s="135"/>
      <c r="N925" s="135"/>
      <c r="O925" s="135"/>
      <c r="P925" s="135"/>
      <c r="Q925" s="135"/>
      <c r="R925" s="135"/>
      <c r="S925" s="135"/>
      <c r="T925" s="135"/>
      <c r="U925" s="135"/>
      <c r="V925" s="135"/>
      <c r="W925" s="135"/>
      <c r="X925" s="135"/>
      <c r="Y925" s="135"/>
      <c r="Z925" s="135"/>
    </row>
    <row r="926">
      <c r="A926" s="135"/>
      <c r="B926" s="135"/>
      <c r="C926" s="135"/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5"/>
      <c r="P926" s="135"/>
      <c r="Q926" s="135"/>
      <c r="R926" s="135"/>
      <c r="S926" s="135"/>
      <c r="T926" s="135"/>
      <c r="U926" s="135"/>
      <c r="V926" s="135"/>
      <c r="W926" s="135"/>
      <c r="X926" s="135"/>
      <c r="Y926" s="135"/>
      <c r="Z926" s="135"/>
    </row>
    <row r="927">
      <c r="A927" s="135"/>
      <c r="B927" s="135"/>
      <c r="C927" s="135"/>
      <c r="D927" s="135"/>
      <c r="E927" s="135"/>
      <c r="F927" s="135"/>
      <c r="G927" s="135"/>
      <c r="H927" s="135"/>
      <c r="I927" s="135"/>
      <c r="J927" s="135"/>
      <c r="K927" s="135"/>
      <c r="L927" s="135"/>
      <c r="M927" s="135"/>
      <c r="N927" s="135"/>
      <c r="O927" s="135"/>
      <c r="P927" s="135"/>
      <c r="Q927" s="135"/>
      <c r="R927" s="135"/>
      <c r="S927" s="135"/>
      <c r="T927" s="135"/>
      <c r="U927" s="135"/>
      <c r="V927" s="135"/>
      <c r="W927" s="135"/>
      <c r="X927" s="135"/>
      <c r="Y927" s="135"/>
      <c r="Z927" s="135"/>
    </row>
    <row r="928">
      <c r="A928" s="135"/>
      <c r="B928" s="135"/>
      <c r="C928" s="135"/>
      <c r="D928" s="135"/>
      <c r="E928" s="135"/>
      <c r="F928" s="135"/>
      <c r="G928" s="135"/>
      <c r="H928" s="135"/>
      <c r="I928" s="135"/>
      <c r="J928" s="135"/>
      <c r="K928" s="135"/>
      <c r="L928" s="135"/>
      <c r="M928" s="135"/>
      <c r="N928" s="135"/>
      <c r="O928" s="135"/>
      <c r="P928" s="135"/>
      <c r="Q928" s="135"/>
      <c r="R928" s="135"/>
      <c r="S928" s="135"/>
      <c r="T928" s="135"/>
      <c r="U928" s="135"/>
      <c r="V928" s="135"/>
      <c r="W928" s="135"/>
      <c r="X928" s="135"/>
      <c r="Y928" s="135"/>
      <c r="Z928" s="135"/>
    </row>
    <row r="929">
      <c r="A929" s="135"/>
      <c r="B929" s="135"/>
      <c r="C929" s="135"/>
      <c r="D929" s="135"/>
      <c r="E929" s="135"/>
      <c r="F929" s="135"/>
      <c r="G929" s="135"/>
      <c r="H929" s="135"/>
      <c r="I929" s="135"/>
      <c r="J929" s="135"/>
      <c r="K929" s="135"/>
      <c r="L929" s="135"/>
      <c r="M929" s="135"/>
      <c r="N929" s="135"/>
      <c r="O929" s="135"/>
      <c r="P929" s="135"/>
      <c r="Q929" s="135"/>
      <c r="R929" s="135"/>
      <c r="S929" s="135"/>
      <c r="T929" s="135"/>
      <c r="U929" s="135"/>
      <c r="V929" s="135"/>
      <c r="W929" s="135"/>
      <c r="X929" s="135"/>
      <c r="Y929" s="135"/>
      <c r="Z929" s="135"/>
    </row>
    <row r="930">
      <c r="A930" s="135"/>
      <c r="B930" s="135"/>
      <c r="C930" s="135"/>
      <c r="D930" s="135"/>
      <c r="E930" s="135"/>
      <c r="F930" s="135"/>
      <c r="G930" s="135"/>
      <c r="H930" s="135"/>
      <c r="I930" s="135"/>
      <c r="J930" s="135"/>
      <c r="K930" s="135"/>
      <c r="L930" s="135"/>
      <c r="M930" s="135"/>
      <c r="N930" s="135"/>
      <c r="O930" s="135"/>
      <c r="P930" s="135"/>
      <c r="Q930" s="135"/>
      <c r="R930" s="135"/>
      <c r="S930" s="135"/>
      <c r="T930" s="135"/>
      <c r="U930" s="135"/>
      <c r="V930" s="135"/>
      <c r="W930" s="135"/>
      <c r="X930" s="135"/>
      <c r="Y930" s="135"/>
      <c r="Z930" s="135"/>
    </row>
    <row r="931">
      <c r="A931" s="135"/>
      <c r="B931" s="135"/>
      <c r="C931" s="135"/>
      <c r="D931" s="135"/>
      <c r="E931" s="135"/>
      <c r="F931" s="135"/>
      <c r="G931" s="135"/>
      <c r="H931" s="135"/>
      <c r="I931" s="135"/>
      <c r="J931" s="135"/>
      <c r="K931" s="135"/>
      <c r="L931" s="135"/>
      <c r="M931" s="135"/>
      <c r="N931" s="135"/>
      <c r="O931" s="135"/>
      <c r="P931" s="135"/>
      <c r="Q931" s="135"/>
      <c r="R931" s="135"/>
      <c r="S931" s="135"/>
      <c r="T931" s="135"/>
      <c r="U931" s="135"/>
      <c r="V931" s="135"/>
      <c r="W931" s="135"/>
      <c r="X931" s="135"/>
      <c r="Y931" s="135"/>
      <c r="Z931" s="135"/>
    </row>
    <row r="932">
      <c r="A932" s="135"/>
      <c r="B932" s="135"/>
      <c r="C932" s="135"/>
      <c r="D932" s="135"/>
      <c r="E932" s="135"/>
      <c r="F932" s="135"/>
      <c r="G932" s="135"/>
      <c r="H932" s="135"/>
      <c r="I932" s="135"/>
      <c r="J932" s="135"/>
      <c r="K932" s="135"/>
      <c r="L932" s="135"/>
      <c r="M932" s="135"/>
      <c r="N932" s="135"/>
      <c r="O932" s="135"/>
      <c r="P932" s="135"/>
      <c r="Q932" s="135"/>
      <c r="R932" s="135"/>
      <c r="S932" s="135"/>
      <c r="T932" s="135"/>
      <c r="U932" s="135"/>
      <c r="V932" s="135"/>
      <c r="W932" s="135"/>
      <c r="X932" s="135"/>
      <c r="Y932" s="135"/>
      <c r="Z932" s="135"/>
    </row>
    <row r="933">
      <c r="A933" s="135"/>
      <c r="B933" s="135"/>
      <c r="C933" s="135"/>
      <c r="D933" s="135"/>
      <c r="E933" s="135"/>
      <c r="F933" s="135"/>
      <c r="G933" s="135"/>
      <c r="H933" s="135"/>
      <c r="I933" s="135"/>
      <c r="J933" s="135"/>
      <c r="K933" s="135"/>
      <c r="L933" s="135"/>
      <c r="M933" s="135"/>
      <c r="N933" s="135"/>
      <c r="O933" s="135"/>
      <c r="P933" s="135"/>
      <c r="Q933" s="135"/>
      <c r="R933" s="135"/>
      <c r="S933" s="135"/>
      <c r="T933" s="135"/>
      <c r="U933" s="135"/>
      <c r="V933" s="135"/>
      <c r="W933" s="135"/>
      <c r="X933" s="135"/>
      <c r="Y933" s="135"/>
      <c r="Z933" s="135"/>
    </row>
    <row r="934">
      <c r="A934" s="135"/>
      <c r="B934" s="135"/>
      <c r="C934" s="135"/>
      <c r="D934" s="135"/>
      <c r="E934" s="135"/>
      <c r="F934" s="135"/>
      <c r="G934" s="135"/>
      <c r="H934" s="135"/>
      <c r="I934" s="135"/>
      <c r="J934" s="135"/>
      <c r="K934" s="135"/>
      <c r="L934" s="135"/>
      <c r="M934" s="135"/>
      <c r="N934" s="135"/>
      <c r="O934" s="135"/>
      <c r="P934" s="135"/>
      <c r="Q934" s="135"/>
      <c r="R934" s="135"/>
      <c r="S934" s="135"/>
      <c r="T934" s="135"/>
      <c r="U934" s="135"/>
      <c r="V934" s="135"/>
      <c r="W934" s="135"/>
      <c r="X934" s="135"/>
      <c r="Y934" s="135"/>
      <c r="Z934" s="135"/>
    </row>
    <row r="935">
      <c r="A935" s="135"/>
      <c r="B935" s="135"/>
      <c r="C935" s="135"/>
      <c r="D935" s="135"/>
      <c r="E935" s="135"/>
      <c r="F935" s="135"/>
      <c r="G935" s="135"/>
      <c r="H935" s="135"/>
      <c r="I935" s="135"/>
      <c r="J935" s="135"/>
      <c r="K935" s="135"/>
      <c r="L935" s="135"/>
      <c r="M935" s="135"/>
      <c r="N935" s="135"/>
      <c r="O935" s="135"/>
      <c r="P935" s="135"/>
      <c r="Q935" s="135"/>
      <c r="R935" s="135"/>
      <c r="S935" s="135"/>
      <c r="T935" s="135"/>
      <c r="U935" s="135"/>
      <c r="V935" s="135"/>
      <c r="W935" s="135"/>
      <c r="X935" s="135"/>
      <c r="Y935" s="135"/>
      <c r="Z935" s="135"/>
    </row>
    <row r="936">
      <c r="A936" s="135"/>
      <c r="B936" s="135"/>
      <c r="C936" s="135"/>
      <c r="D936" s="135"/>
      <c r="E936" s="135"/>
      <c r="F936" s="135"/>
      <c r="G936" s="135"/>
      <c r="H936" s="135"/>
      <c r="I936" s="135"/>
      <c r="J936" s="135"/>
      <c r="K936" s="135"/>
      <c r="L936" s="135"/>
      <c r="M936" s="135"/>
      <c r="N936" s="135"/>
      <c r="O936" s="135"/>
      <c r="P936" s="135"/>
      <c r="Q936" s="135"/>
      <c r="R936" s="135"/>
      <c r="S936" s="135"/>
      <c r="T936" s="135"/>
      <c r="U936" s="135"/>
      <c r="V936" s="135"/>
      <c r="W936" s="135"/>
      <c r="X936" s="135"/>
      <c r="Y936" s="135"/>
      <c r="Z936" s="135"/>
    </row>
    <row r="937">
      <c r="A937" s="135"/>
      <c r="B937" s="135"/>
      <c r="C937" s="135"/>
      <c r="D937" s="135"/>
      <c r="E937" s="135"/>
      <c r="F937" s="135"/>
      <c r="G937" s="135"/>
      <c r="H937" s="135"/>
      <c r="I937" s="135"/>
      <c r="J937" s="135"/>
      <c r="K937" s="135"/>
      <c r="L937" s="135"/>
      <c r="M937" s="135"/>
      <c r="N937" s="135"/>
      <c r="O937" s="135"/>
      <c r="P937" s="135"/>
      <c r="Q937" s="135"/>
      <c r="R937" s="135"/>
      <c r="S937" s="135"/>
      <c r="T937" s="135"/>
      <c r="U937" s="135"/>
      <c r="V937" s="135"/>
      <c r="W937" s="135"/>
      <c r="X937" s="135"/>
      <c r="Y937" s="135"/>
      <c r="Z937" s="135"/>
    </row>
    <row r="938">
      <c r="A938" s="135"/>
      <c r="B938" s="135"/>
      <c r="C938" s="135"/>
      <c r="D938" s="135"/>
      <c r="E938" s="135"/>
      <c r="F938" s="135"/>
      <c r="G938" s="135"/>
      <c r="H938" s="135"/>
      <c r="I938" s="135"/>
      <c r="J938" s="135"/>
      <c r="K938" s="135"/>
      <c r="L938" s="135"/>
      <c r="M938" s="135"/>
      <c r="N938" s="135"/>
      <c r="O938" s="135"/>
      <c r="P938" s="135"/>
      <c r="Q938" s="135"/>
      <c r="R938" s="135"/>
      <c r="S938" s="135"/>
      <c r="T938" s="135"/>
      <c r="U938" s="135"/>
      <c r="V938" s="135"/>
      <c r="W938" s="135"/>
      <c r="X938" s="135"/>
      <c r="Y938" s="135"/>
      <c r="Z938" s="135"/>
    </row>
    <row r="939">
      <c r="A939" s="135"/>
      <c r="B939" s="135"/>
      <c r="C939" s="135"/>
      <c r="D939" s="135"/>
      <c r="E939" s="135"/>
      <c r="F939" s="135"/>
      <c r="G939" s="135"/>
      <c r="H939" s="135"/>
      <c r="I939" s="135"/>
      <c r="J939" s="135"/>
      <c r="K939" s="135"/>
      <c r="L939" s="135"/>
      <c r="M939" s="135"/>
      <c r="N939" s="135"/>
      <c r="O939" s="135"/>
      <c r="P939" s="135"/>
      <c r="Q939" s="135"/>
      <c r="R939" s="135"/>
      <c r="S939" s="135"/>
      <c r="T939" s="135"/>
      <c r="U939" s="135"/>
      <c r="V939" s="135"/>
      <c r="W939" s="135"/>
      <c r="X939" s="135"/>
      <c r="Y939" s="135"/>
      <c r="Z939" s="135"/>
    </row>
    <row r="940">
      <c r="A940" s="135"/>
      <c r="B940" s="135"/>
      <c r="C940" s="135"/>
      <c r="D940" s="135"/>
      <c r="E940" s="135"/>
      <c r="F940" s="135"/>
      <c r="G940" s="135"/>
      <c r="H940" s="135"/>
      <c r="I940" s="135"/>
      <c r="J940" s="135"/>
      <c r="K940" s="135"/>
      <c r="L940" s="135"/>
      <c r="M940" s="135"/>
      <c r="N940" s="135"/>
      <c r="O940" s="135"/>
      <c r="P940" s="135"/>
      <c r="Q940" s="135"/>
      <c r="R940" s="135"/>
      <c r="S940" s="135"/>
      <c r="T940" s="135"/>
      <c r="U940" s="135"/>
      <c r="V940" s="135"/>
      <c r="W940" s="135"/>
      <c r="X940" s="135"/>
      <c r="Y940" s="135"/>
      <c r="Z940" s="135"/>
    </row>
    <row r="941">
      <c r="A941" s="135"/>
      <c r="B941" s="135"/>
      <c r="C941" s="135"/>
      <c r="D941" s="135"/>
      <c r="E941" s="135"/>
      <c r="F941" s="135"/>
      <c r="G941" s="135"/>
      <c r="H941" s="135"/>
      <c r="I941" s="135"/>
      <c r="J941" s="135"/>
      <c r="K941" s="135"/>
      <c r="L941" s="135"/>
      <c r="M941" s="135"/>
      <c r="N941" s="135"/>
      <c r="O941" s="135"/>
      <c r="P941" s="135"/>
      <c r="Q941" s="135"/>
      <c r="R941" s="135"/>
      <c r="S941" s="135"/>
      <c r="T941" s="135"/>
      <c r="U941" s="135"/>
      <c r="V941" s="135"/>
      <c r="W941" s="135"/>
      <c r="X941" s="135"/>
      <c r="Y941" s="135"/>
      <c r="Z941" s="135"/>
    </row>
    <row r="942">
      <c r="A942" s="135"/>
      <c r="B942" s="135"/>
      <c r="C942" s="135"/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5"/>
      <c r="P942" s="135"/>
      <c r="Q942" s="135"/>
      <c r="R942" s="135"/>
      <c r="S942" s="135"/>
      <c r="T942" s="135"/>
      <c r="U942" s="135"/>
      <c r="V942" s="135"/>
      <c r="W942" s="135"/>
      <c r="X942" s="135"/>
      <c r="Y942" s="135"/>
      <c r="Z942" s="135"/>
    </row>
    <row r="943">
      <c r="A943" s="135"/>
      <c r="B943" s="135"/>
      <c r="C943" s="135"/>
      <c r="D943" s="135"/>
      <c r="E943" s="135"/>
      <c r="F943" s="135"/>
      <c r="G943" s="135"/>
      <c r="H943" s="135"/>
      <c r="I943" s="135"/>
      <c r="J943" s="135"/>
      <c r="K943" s="135"/>
      <c r="L943" s="135"/>
      <c r="M943" s="135"/>
      <c r="N943" s="135"/>
      <c r="O943" s="135"/>
      <c r="P943" s="135"/>
      <c r="Q943" s="135"/>
      <c r="R943" s="135"/>
      <c r="S943" s="135"/>
      <c r="T943" s="135"/>
      <c r="U943" s="135"/>
      <c r="V943" s="135"/>
      <c r="W943" s="135"/>
      <c r="X943" s="135"/>
      <c r="Y943" s="135"/>
      <c r="Z943" s="135"/>
    </row>
    <row r="944">
      <c r="A944" s="135"/>
      <c r="B944" s="135"/>
      <c r="C944" s="135"/>
      <c r="D944" s="135"/>
      <c r="E944" s="135"/>
      <c r="F944" s="135"/>
      <c r="G944" s="135"/>
      <c r="H944" s="135"/>
      <c r="I944" s="135"/>
      <c r="J944" s="135"/>
      <c r="K944" s="135"/>
      <c r="L944" s="135"/>
      <c r="M944" s="135"/>
      <c r="N944" s="135"/>
      <c r="O944" s="135"/>
      <c r="P944" s="135"/>
      <c r="Q944" s="135"/>
      <c r="R944" s="135"/>
      <c r="S944" s="135"/>
      <c r="T944" s="135"/>
      <c r="U944" s="135"/>
      <c r="V944" s="135"/>
      <c r="W944" s="135"/>
      <c r="X944" s="135"/>
      <c r="Y944" s="135"/>
      <c r="Z944" s="135"/>
    </row>
    <row r="945">
      <c r="A945" s="135"/>
      <c r="B945" s="135"/>
      <c r="C945" s="135"/>
      <c r="D945" s="135"/>
      <c r="E945" s="135"/>
      <c r="F945" s="135"/>
      <c r="G945" s="135"/>
      <c r="H945" s="135"/>
      <c r="I945" s="135"/>
      <c r="J945" s="135"/>
      <c r="K945" s="135"/>
      <c r="L945" s="135"/>
      <c r="M945" s="135"/>
      <c r="N945" s="135"/>
      <c r="O945" s="135"/>
      <c r="P945" s="135"/>
      <c r="Q945" s="135"/>
      <c r="R945" s="135"/>
      <c r="S945" s="135"/>
      <c r="T945" s="135"/>
      <c r="U945" s="135"/>
      <c r="V945" s="135"/>
      <c r="W945" s="135"/>
      <c r="X945" s="135"/>
      <c r="Y945" s="135"/>
      <c r="Z945" s="135"/>
    </row>
    <row r="946">
      <c r="A946" s="135"/>
      <c r="B946" s="135"/>
      <c r="C946" s="135"/>
      <c r="D946" s="135"/>
      <c r="E946" s="135"/>
      <c r="F946" s="135"/>
      <c r="G946" s="135"/>
      <c r="H946" s="135"/>
      <c r="I946" s="135"/>
      <c r="J946" s="135"/>
      <c r="K946" s="135"/>
      <c r="L946" s="135"/>
      <c r="M946" s="135"/>
      <c r="N946" s="135"/>
      <c r="O946" s="135"/>
      <c r="P946" s="135"/>
      <c r="Q946" s="135"/>
      <c r="R946" s="135"/>
      <c r="S946" s="135"/>
      <c r="T946" s="135"/>
      <c r="U946" s="135"/>
      <c r="V946" s="135"/>
      <c r="W946" s="135"/>
      <c r="X946" s="135"/>
      <c r="Y946" s="135"/>
      <c r="Z946" s="135"/>
    </row>
    <row r="947">
      <c r="A947" s="135"/>
      <c r="B947" s="135"/>
      <c r="C947" s="135"/>
      <c r="D947" s="135"/>
      <c r="E947" s="135"/>
      <c r="F947" s="135"/>
      <c r="G947" s="135"/>
      <c r="H947" s="135"/>
      <c r="I947" s="135"/>
      <c r="J947" s="135"/>
      <c r="K947" s="135"/>
      <c r="L947" s="135"/>
      <c r="M947" s="135"/>
      <c r="N947" s="135"/>
      <c r="O947" s="135"/>
      <c r="P947" s="135"/>
      <c r="Q947" s="135"/>
      <c r="R947" s="135"/>
      <c r="S947" s="135"/>
      <c r="T947" s="135"/>
      <c r="U947" s="135"/>
      <c r="V947" s="135"/>
      <c r="W947" s="135"/>
      <c r="X947" s="135"/>
      <c r="Y947" s="135"/>
      <c r="Z947" s="135"/>
    </row>
    <row r="948">
      <c r="A948" s="135"/>
      <c r="B948" s="135"/>
      <c r="C948" s="135"/>
      <c r="D948" s="135"/>
      <c r="E948" s="135"/>
      <c r="F948" s="135"/>
      <c r="G948" s="135"/>
      <c r="H948" s="135"/>
      <c r="I948" s="135"/>
      <c r="J948" s="135"/>
      <c r="K948" s="135"/>
      <c r="L948" s="135"/>
      <c r="M948" s="135"/>
      <c r="N948" s="135"/>
      <c r="O948" s="135"/>
      <c r="P948" s="135"/>
      <c r="Q948" s="135"/>
      <c r="R948" s="135"/>
      <c r="S948" s="135"/>
      <c r="T948" s="135"/>
      <c r="U948" s="135"/>
      <c r="V948" s="135"/>
      <c r="W948" s="135"/>
      <c r="X948" s="135"/>
      <c r="Y948" s="135"/>
      <c r="Z948" s="135"/>
    </row>
    <row r="949">
      <c r="A949" s="135"/>
      <c r="B949" s="135"/>
      <c r="C949" s="135"/>
      <c r="D949" s="135"/>
      <c r="E949" s="135"/>
      <c r="F949" s="135"/>
      <c r="G949" s="135"/>
      <c r="H949" s="135"/>
      <c r="I949" s="135"/>
      <c r="J949" s="135"/>
      <c r="K949" s="135"/>
      <c r="L949" s="135"/>
      <c r="M949" s="135"/>
      <c r="N949" s="135"/>
      <c r="O949" s="135"/>
      <c r="P949" s="135"/>
      <c r="Q949" s="135"/>
      <c r="R949" s="135"/>
      <c r="S949" s="135"/>
      <c r="T949" s="135"/>
      <c r="U949" s="135"/>
      <c r="V949" s="135"/>
      <c r="W949" s="135"/>
      <c r="X949" s="135"/>
      <c r="Y949" s="135"/>
      <c r="Z949" s="135"/>
    </row>
    <row r="950">
      <c r="A950" s="135"/>
      <c r="B950" s="135"/>
      <c r="C950" s="135"/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5"/>
      <c r="P950" s="135"/>
      <c r="Q950" s="135"/>
      <c r="R950" s="135"/>
      <c r="S950" s="135"/>
      <c r="T950" s="135"/>
      <c r="U950" s="135"/>
      <c r="V950" s="135"/>
      <c r="W950" s="135"/>
      <c r="X950" s="135"/>
      <c r="Y950" s="135"/>
      <c r="Z950" s="135"/>
    </row>
    <row r="951">
      <c r="A951" s="135"/>
      <c r="B951" s="135"/>
      <c r="C951" s="135"/>
      <c r="D951" s="135"/>
      <c r="E951" s="135"/>
      <c r="F951" s="135"/>
      <c r="G951" s="135"/>
      <c r="H951" s="135"/>
      <c r="I951" s="135"/>
      <c r="J951" s="135"/>
      <c r="K951" s="135"/>
      <c r="L951" s="135"/>
      <c r="M951" s="135"/>
      <c r="N951" s="135"/>
      <c r="O951" s="135"/>
      <c r="P951" s="135"/>
      <c r="Q951" s="135"/>
      <c r="R951" s="135"/>
      <c r="S951" s="135"/>
      <c r="T951" s="135"/>
      <c r="U951" s="135"/>
      <c r="V951" s="135"/>
      <c r="W951" s="135"/>
      <c r="X951" s="135"/>
      <c r="Y951" s="135"/>
      <c r="Z951" s="135"/>
    </row>
    <row r="952">
      <c r="A952" s="135"/>
      <c r="B952" s="135"/>
      <c r="C952" s="135"/>
      <c r="D952" s="135"/>
      <c r="E952" s="135"/>
      <c r="F952" s="135"/>
      <c r="G952" s="135"/>
      <c r="H952" s="135"/>
      <c r="I952" s="135"/>
      <c r="J952" s="135"/>
      <c r="K952" s="135"/>
      <c r="L952" s="135"/>
      <c r="M952" s="135"/>
      <c r="N952" s="135"/>
      <c r="O952" s="135"/>
      <c r="P952" s="135"/>
      <c r="Q952" s="135"/>
      <c r="R952" s="135"/>
      <c r="S952" s="135"/>
      <c r="T952" s="135"/>
      <c r="U952" s="135"/>
      <c r="V952" s="135"/>
      <c r="W952" s="135"/>
      <c r="X952" s="135"/>
      <c r="Y952" s="135"/>
      <c r="Z952" s="135"/>
    </row>
    <row r="953">
      <c r="A953" s="135"/>
      <c r="B953" s="135"/>
      <c r="C953" s="135"/>
      <c r="D953" s="135"/>
      <c r="E953" s="135"/>
      <c r="F953" s="135"/>
      <c r="G953" s="135"/>
      <c r="H953" s="135"/>
      <c r="I953" s="135"/>
      <c r="J953" s="135"/>
      <c r="K953" s="135"/>
      <c r="L953" s="135"/>
      <c r="M953" s="135"/>
      <c r="N953" s="135"/>
      <c r="O953" s="135"/>
      <c r="P953" s="135"/>
      <c r="Q953" s="135"/>
      <c r="R953" s="135"/>
      <c r="S953" s="135"/>
      <c r="T953" s="135"/>
      <c r="U953" s="135"/>
      <c r="V953" s="135"/>
      <c r="W953" s="135"/>
      <c r="X953" s="135"/>
      <c r="Y953" s="135"/>
      <c r="Z953" s="135"/>
    </row>
    <row r="954">
      <c r="A954" s="135"/>
      <c r="B954" s="135"/>
      <c r="C954" s="135"/>
      <c r="D954" s="135"/>
      <c r="E954" s="135"/>
      <c r="F954" s="135"/>
      <c r="G954" s="135"/>
      <c r="H954" s="135"/>
      <c r="I954" s="135"/>
      <c r="J954" s="135"/>
      <c r="K954" s="135"/>
      <c r="L954" s="135"/>
      <c r="M954" s="135"/>
      <c r="N954" s="135"/>
      <c r="O954" s="135"/>
      <c r="P954" s="135"/>
      <c r="Q954" s="135"/>
      <c r="R954" s="135"/>
      <c r="S954" s="135"/>
      <c r="T954" s="135"/>
      <c r="U954" s="135"/>
      <c r="V954" s="135"/>
      <c r="W954" s="135"/>
      <c r="X954" s="135"/>
      <c r="Y954" s="135"/>
      <c r="Z954" s="135"/>
    </row>
    <row r="955">
      <c r="A955" s="135"/>
      <c r="B955" s="135"/>
      <c r="C955" s="135"/>
      <c r="D955" s="135"/>
      <c r="E955" s="135"/>
      <c r="F955" s="135"/>
      <c r="G955" s="135"/>
      <c r="H955" s="135"/>
      <c r="I955" s="135"/>
      <c r="J955" s="135"/>
      <c r="K955" s="135"/>
      <c r="L955" s="135"/>
      <c r="M955" s="135"/>
      <c r="N955" s="135"/>
      <c r="O955" s="135"/>
      <c r="P955" s="135"/>
      <c r="Q955" s="135"/>
      <c r="R955" s="135"/>
      <c r="S955" s="135"/>
      <c r="T955" s="135"/>
      <c r="U955" s="135"/>
      <c r="V955" s="135"/>
      <c r="W955" s="135"/>
      <c r="X955" s="135"/>
      <c r="Y955" s="135"/>
      <c r="Z955" s="135"/>
    </row>
    <row r="956">
      <c r="A956" s="135"/>
      <c r="B956" s="135"/>
      <c r="C956" s="135"/>
      <c r="D956" s="135"/>
      <c r="E956" s="135"/>
      <c r="F956" s="135"/>
      <c r="G956" s="135"/>
      <c r="H956" s="135"/>
      <c r="I956" s="135"/>
      <c r="J956" s="135"/>
      <c r="K956" s="135"/>
      <c r="L956" s="135"/>
      <c r="M956" s="135"/>
      <c r="N956" s="135"/>
      <c r="O956" s="135"/>
      <c r="P956" s="135"/>
      <c r="Q956" s="135"/>
      <c r="R956" s="135"/>
      <c r="S956" s="135"/>
      <c r="T956" s="135"/>
      <c r="U956" s="135"/>
      <c r="V956" s="135"/>
      <c r="W956" s="135"/>
      <c r="X956" s="135"/>
      <c r="Y956" s="135"/>
      <c r="Z956" s="135"/>
    </row>
    <row r="957">
      <c r="A957" s="135"/>
      <c r="B957" s="135"/>
      <c r="C957" s="135"/>
      <c r="D957" s="135"/>
      <c r="E957" s="135"/>
      <c r="F957" s="135"/>
      <c r="G957" s="135"/>
      <c r="H957" s="135"/>
      <c r="I957" s="135"/>
      <c r="J957" s="135"/>
      <c r="K957" s="135"/>
      <c r="L957" s="135"/>
      <c r="M957" s="135"/>
      <c r="N957" s="135"/>
      <c r="O957" s="135"/>
      <c r="P957" s="135"/>
      <c r="Q957" s="135"/>
      <c r="R957" s="135"/>
      <c r="S957" s="135"/>
      <c r="T957" s="135"/>
      <c r="U957" s="135"/>
      <c r="V957" s="135"/>
      <c r="W957" s="135"/>
      <c r="X957" s="135"/>
      <c r="Y957" s="135"/>
      <c r="Z957" s="135"/>
    </row>
    <row r="958">
      <c r="A958" s="135"/>
      <c r="B958" s="135"/>
      <c r="C958" s="135"/>
      <c r="D958" s="135"/>
      <c r="E958" s="135"/>
      <c r="F958" s="135"/>
      <c r="G958" s="135"/>
      <c r="H958" s="135"/>
      <c r="I958" s="135"/>
      <c r="J958" s="135"/>
      <c r="K958" s="135"/>
      <c r="L958" s="135"/>
      <c r="M958" s="135"/>
      <c r="N958" s="135"/>
      <c r="O958" s="135"/>
      <c r="P958" s="135"/>
      <c r="Q958" s="135"/>
      <c r="R958" s="135"/>
      <c r="S958" s="135"/>
      <c r="T958" s="135"/>
      <c r="U958" s="135"/>
      <c r="V958" s="135"/>
      <c r="W958" s="135"/>
      <c r="X958" s="135"/>
      <c r="Y958" s="135"/>
      <c r="Z958" s="135"/>
    </row>
    <row r="959">
      <c r="A959" s="135"/>
      <c r="B959" s="135"/>
      <c r="C959" s="135"/>
      <c r="D959" s="135"/>
      <c r="E959" s="135"/>
      <c r="F959" s="135"/>
      <c r="G959" s="135"/>
      <c r="H959" s="135"/>
      <c r="I959" s="135"/>
      <c r="J959" s="135"/>
      <c r="K959" s="135"/>
      <c r="L959" s="135"/>
      <c r="M959" s="135"/>
      <c r="N959" s="135"/>
      <c r="O959" s="135"/>
      <c r="P959" s="135"/>
      <c r="Q959" s="135"/>
      <c r="R959" s="135"/>
      <c r="S959" s="135"/>
      <c r="T959" s="135"/>
      <c r="U959" s="135"/>
      <c r="V959" s="135"/>
      <c r="W959" s="135"/>
      <c r="X959" s="135"/>
      <c r="Y959" s="135"/>
      <c r="Z959" s="135"/>
    </row>
    <row r="960">
      <c r="A960" s="135"/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5"/>
      <c r="Q960" s="135"/>
      <c r="R960" s="135"/>
      <c r="S960" s="135"/>
      <c r="T960" s="135"/>
      <c r="U960" s="135"/>
      <c r="V960" s="135"/>
      <c r="W960" s="135"/>
      <c r="X960" s="135"/>
      <c r="Y960" s="135"/>
      <c r="Z960" s="135"/>
    </row>
    <row r="961">
      <c r="A961" s="135"/>
      <c r="B961" s="135"/>
      <c r="C961" s="135"/>
      <c r="D961" s="135"/>
      <c r="E961" s="135"/>
      <c r="F961" s="135"/>
      <c r="G961" s="135"/>
      <c r="H961" s="135"/>
      <c r="I961" s="135"/>
      <c r="J961" s="135"/>
      <c r="K961" s="135"/>
      <c r="L961" s="135"/>
      <c r="M961" s="135"/>
      <c r="N961" s="135"/>
      <c r="O961" s="135"/>
      <c r="P961" s="135"/>
      <c r="Q961" s="135"/>
      <c r="R961" s="135"/>
      <c r="S961" s="135"/>
      <c r="T961" s="135"/>
      <c r="U961" s="135"/>
      <c r="V961" s="135"/>
      <c r="W961" s="135"/>
      <c r="X961" s="135"/>
      <c r="Y961" s="135"/>
      <c r="Z961" s="135"/>
    </row>
    <row r="962">
      <c r="A962" s="135"/>
      <c r="B962" s="135"/>
      <c r="C962" s="135"/>
      <c r="D962" s="135"/>
      <c r="E962" s="135"/>
      <c r="F962" s="135"/>
      <c r="G962" s="135"/>
      <c r="H962" s="135"/>
      <c r="I962" s="135"/>
      <c r="J962" s="135"/>
      <c r="K962" s="135"/>
      <c r="L962" s="135"/>
      <c r="M962" s="135"/>
      <c r="N962" s="135"/>
      <c r="O962" s="135"/>
      <c r="P962" s="135"/>
      <c r="Q962" s="135"/>
      <c r="R962" s="135"/>
      <c r="S962" s="135"/>
      <c r="T962" s="135"/>
      <c r="U962" s="135"/>
      <c r="V962" s="135"/>
      <c r="W962" s="135"/>
      <c r="X962" s="135"/>
      <c r="Y962" s="135"/>
      <c r="Z962" s="135"/>
    </row>
    <row r="963">
      <c r="A963" s="135"/>
      <c r="B963" s="135"/>
      <c r="C963" s="135"/>
      <c r="D963" s="135"/>
      <c r="E963" s="135"/>
      <c r="F963" s="135"/>
      <c r="G963" s="135"/>
      <c r="H963" s="135"/>
      <c r="I963" s="135"/>
      <c r="J963" s="135"/>
      <c r="K963" s="135"/>
      <c r="L963" s="135"/>
      <c r="M963" s="135"/>
      <c r="N963" s="135"/>
      <c r="O963" s="135"/>
      <c r="P963" s="135"/>
      <c r="Q963" s="135"/>
      <c r="R963" s="135"/>
      <c r="S963" s="135"/>
      <c r="T963" s="135"/>
      <c r="U963" s="135"/>
      <c r="V963" s="135"/>
      <c r="W963" s="135"/>
      <c r="X963" s="135"/>
      <c r="Y963" s="135"/>
      <c r="Z963" s="135"/>
    </row>
    <row r="964">
      <c r="A964" s="135"/>
      <c r="B964" s="135"/>
      <c r="C964" s="135"/>
      <c r="D964" s="135"/>
      <c r="E964" s="135"/>
      <c r="F964" s="135"/>
      <c r="G964" s="135"/>
      <c r="H964" s="135"/>
      <c r="I964" s="135"/>
      <c r="J964" s="135"/>
      <c r="K964" s="135"/>
      <c r="L964" s="135"/>
      <c r="M964" s="135"/>
      <c r="N964" s="135"/>
      <c r="O964" s="135"/>
      <c r="P964" s="135"/>
      <c r="Q964" s="135"/>
      <c r="R964" s="135"/>
      <c r="S964" s="135"/>
      <c r="T964" s="135"/>
      <c r="U964" s="135"/>
      <c r="V964" s="135"/>
      <c r="W964" s="135"/>
      <c r="X964" s="135"/>
      <c r="Y964" s="135"/>
      <c r="Z964" s="135"/>
    </row>
    <row r="965">
      <c r="A965" s="135"/>
      <c r="B965" s="135"/>
      <c r="C965" s="135"/>
      <c r="D965" s="135"/>
      <c r="E965" s="135"/>
      <c r="F965" s="135"/>
      <c r="G965" s="135"/>
      <c r="H965" s="135"/>
      <c r="I965" s="135"/>
      <c r="J965" s="135"/>
      <c r="K965" s="135"/>
      <c r="L965" s="135"/>
      <c r="M965" s="135"/>
      <c r="N965" s="135"/>
      <c r="O965" s="135"/>
      <c r="P965" s="135"/>
      <c r="Q965" s="135"/>
      <c r="R965" s="135"/>
      <c r="S965" s="135"/>
      <c r="T965" s="135"/>
      <c r="U965" s="135"/>
      <c r="V965" s="135"/>
      <c r="W965" s="135"/>
      <c r="X965" s="135"/>
      <c r="Y965" s="135"/>
      <c r="Z965" s="135"/>
    </row>
    <row r="966">
      <c r="A966" s="135"/>
      <c r="B966" s="135"/>
      <c r="C966" s="135"/>
      <c r="D966" s="135"/>
      <c r="E966" s="135"/>
      <c r="F966" s="135"/>
      <c r="G966" s="135"/>
      <c r="H966" s="135"/>
      <c r="I966" s="135"/>
      <c r="J966" s="135"/>
      <c r="K966" s="135"/>
      <c r="L966" s="135"/>
      <c r="M966" s="135"/>
      <c r="N966" s="135"/>
      <c r="O966" s="135"/>
      <c r="P966" s="135"/>
      <c r="Q966" s="135"/>
      <c r="R966" s="135"/>
      <c r="S966" s="135"/>
      <c r="T966" s="135"/>
      <c r="U966" s="135"/>
      <c r="V966" s="135"/>
      <c r="W966" s="135"/>
      <c r="X966" s="135"/>
      <c r="Y966" s="135"/>
      <c r="Z966" s="135"/>
    </row>
    <row r="967">
      <c r="A967" s="135"/>
      <c r="B967" s="135"/>
      <c r="C967" s="135"/>
      <c r="D967" s="135"/>
      <c r="E967" s="135"/>
      <c r="F967" s="135"/>
      <c r="G967" s="135"/>
      <c r="H967" s="135"/>
      <c r="I967" s="135"/>
      <c r="J967" s="135"/>
      <c r="K967" s="135"/>
      <c r="L967" s="135"/>
      <c r="M967" s="135"/>
      <c r="N967" s="135"/>
      <c r="O967" s="135"/>
      <c r="P967" s="135"/>
      <c r="Q967" s="135"/>
      <c r="R967" s="135"/>
      <c r="S967" s="135"/>
      <c r="T967" s="135"/>
      <c r="U967" s="135"/>
      <c r="V967" s="135"/>
      <c r="W967" s="135"/>
      <c r="X967" s="135"/>
      <c r="Y967" s="135"/>
      <c r="Z967" s="135"/>
    </row>
    <row r="968">
      <c r="A968" s="135"/>
      <c r="B968" s="135"/>
      <c r="C968" s="135"/>
      <c r="D968" s="135"/>
      <c r="E968" s="135"/>
      <c r="F968" s="135"/>
      <c r="G968" s="135"/>
      <c r="H968" s="135"/>
      <c r="I968" s="135"/>
      <c r="J968" s="135"/>
      <c r="K968" s="135"/>
      <c r="L968" s="135"/>
      <c r="M968" s="135"/>
      <c r="N968" s="135"/>
      <c r="O968" s="135"/>
      <c r="P968" s="135"/>
      <c r="Q968" s="135"/>
      <c r="R968" s="135"/>
      <c r="S968" s="135"/>
      <c r="T968" s="135"/>
      <c r="U968" s="135"/>
      <c r="V968" s="135"/>
      <c r="W968" s="135"/>
      <c r="X968" s="135"/>
      <c r="Y968" s="135"/>
      <c r="Z968" s="135"/>
    </row>
    <row r="969">
      <c r="A969" s="135"/>
      <c r="B969" s="135"/>
      <c r="C969" s="135"/>
      <c r="D969" s="135"/>
      <c r="E969" s="135"/>
      <c r="F969" s="135"/>
      <c r="G969" s="135"/>
      <c r="H969" s="135"/>
      <c r="I969" s="135"/>
      <c r="J969" s="135"/>
      <c r="K969" s="135"/>
      <c r="L969" s="135"/>
      <c r="M969" s="135"/>
      <c r="N969" s="135"/>
      <c r="O969" s="135"/>
      <c r="P969" s="135"/>
      <c r="Q969" s="135"/>
      <c r="R969" s="135"/>
      <c r="S969" s="135"/>
      <c r="T969" s="135"/>
      <c r="U969" s="135"/>
      <c r="V969" s="135"/>
      <c r="W969" s="135"/>
      <c r="X969" s="135"/>
      <c r="Y969" s="135"/>
      <c r="Z969" s="135"/>
    </row>
    <row r="970">
      <c r="A970" s="135"/>
      <c r="B970" s="135"/>
      <c r="C970" s="135"/>
      <c r="D970" s="135"/>
      <c r="E970" s="135"/>
      <c r="F970" s="135"/>
      <c r="G970" s="135"/>
      <c r="H970" s="135"/>
      <c r="I970" s="135"/>
      <c r="J970" s="135"/>
      <c r="K970" s="135"/>
      <c r="L970" s="135"/>
      <c r="M970" s="135"/>
      <c r="N970" s="135"/>
      <c r="O970" s="135"/>
      <c r="P970" s="135"/>
      <c r="Q970" s="135"/>
      <c r="R970" s="135"/>
      <c r="S970" s="135"/>
      <c r="T970" s="135"/>
      <c r="U970" s="135"/>
      <c r="V970" s="135"/>
      <c r="W970" s="135"/>
      <c r="X970" s="135"/>
      <c r="Y970" s="135"/>
      <c r="Z970" s="135"/>
    </row>
    <row r="971">
      <c r="A971" s="135"/>
      <c r="B971" s="135"/>
      <c r="C971" s="135"/>
      <c r="D971" s="135"/>
      <c r="E971" s="135"/>
      <c r="F971" s="135"/>
      <c r="G971" s="135"/>
      <c r="H971" s="135"/>
      <c r="I971" s="135"/>
      <c r="J971" s="135"/>
      <c r="K971" s="135"/>
      <c r="L971" s="135"/>
      <c r="M971" s="135"/>
      <c r="N971" s="135"/>
      <c r="O971" s="135"/>
      <c r="P971" s="135"/>
      <c r="Q971" s="135"/>
      <c r="R971" s="135"/>
      <c r="S971" s="135"/>
      <c r="T971" s="135"/>
      <c r="U971" s="135"/>
      <c r="V971" s="135"/>
      <c r="W971" s="135"/>
      <c r="X971" s="135"/>
      <c r="Y971" s="135"/>
      <c r="Z971" s="135"/>
    </row>
    <row r="972">
      <c r="A972" s="135"/>
      <c r="B972" s="135"/>
      <c r="C972" s="135"/>
      <c r="D972" s="135"/>
      <c r="E972" s="135"/>
      <c r="F972" s="135"/>
      <c r="G972" s="135"/>
      <c r="H972" s="135"/>
      <c r="I972" s="135"/>
      <c r="J972" s="135"/>
      <c r="K972" s="135"/>
      <c r="L972" s="135"/>
      <c r="M972" s="135"/>
      <c r="N972" s="135"/>
      <c r="O972" s="135"/>
      <c r="P972" s="135"/>
      <c r="Q972" s="135"/>
      <c r="R972" s="135"/>
      <c r="S972" s="135"/>
      <c r="T972" s="135"/>
      <c r="U972" s="135"/>
      <c r="V972" s="135"/>
      <c r="W972" s="135"/>
      <c r="X972" s="135"/>
      <c r="Y972" s="135"/>
      <c r="Z972" s="135"/>
    </row>
    <row r="973">
      <c r="A973" s="135"/>
      <c r="B973" s="135"/>
      <c r="C973" s="135"/>
      <c r="D973" s="135"/>
      <c r="E973" s="135"/>
      <c r="F973" s="135"/>
      <c r="G973" s="135"/>
      <c r="H973" s="135"/>
      <c r="I973" s="135"/>
      <c r="J973" s="135"/>
      <c r="K973" s="135"/>
      <c r="L973" s="135"/>
      <c r="M973" s="135"/>
      <c r="N973" s="135"/>
      <c r="O973" s="135"/>
      <c r="P973" s="135"/>
      <c r="Q973" s="135"/>
      <c r="R973" s="135"/>
      <c r="S973" s="135"/>
      <c r="T973" s="135"/>
      <c r="U973" s="135"/>
      <c r="V973" s="135"/>
      <c r="W973" s="135"/>
      <c r="X973" s="135"/>
      <c r="Y973" s="135"/>
      <c r="Z973" s="135"/>
    </row>
    <row r="974">
      <c r="A974" s="135"/>
      <c r="B974" s="135"/>
      <c r="C974" s="135"/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5"/>
      <c r="P974" s="135"/>
      <c r="Q974" s="135"/>
      <c r="R974" s="135"/>
      <c r="S974" s="135"/>
      <c r="T974" s="135"/>
      <c r="U974" s="135"/>
      <c r="V974" s="135"/>
      <c r="W974" s="135"/>
      <c r="X974" s="135"/>
      <c r="Y974" s="135"/>
      <c r="Z974" s="135"/>
    </row>
    <row r="975">
      <c r="A975" s="135"/>
      <c r="B975" s="135"/>
      <c r="C975" s="135"/>
      <c r="D975" s="135"/>
      <c r="E975" s="135"/>
      <c r="F975" s="135"/>
      <c r="G975" s="135"/>
      <c r="H975" s="135"/>
      <c r="I975" s="135"/>
      <c r="J975" s="135"/>
      <c r="K975" s="135"/>
      <c r="L975" s="135"/>
      <c r="M975" s="135"/>
      <c r="N975" s="135"/>
      <c r="O975" s="135"/>
      <c r="P975" s="135"/>
      <c r="Q975" s="135"/>
      <c r="R975" s="135"/>
      <c r="S975" s="135"/>
      <c r="T975" s="135"/>
      <c r="U975" s="135"/>
      <c r="V975" s="135"/>
      <c r="W975" s="135"/>
      <c r="X975" s="135"/>
      <c r="Y975" s="135"/>
      <c r="Z975" s="135"/>
    </row>
    <row r="976">
      <c r="A976" s="135"/>
      <c r="B976" s="135"/>
      <c r="C976" s="135"/>
      <c r="D976" s="135"/>
      <c r="E976" s="135"/>
      <c r="F976" s="135"/>
      <c r="G976" s="135"/>
      <c r="H976" s="135"/>
      <c r="I976" s="135"/>
      <c r="J976" s="135"/>
      <c r="K976" s="135"/>
      <c r="L976" s="135"/>
      <c r="M976" s="135"/>
      <c r="N976" s="135"/>
      <c r="O976" s="135"/>
      <c r="P976" s="135"/>
      <c r="Q976" s="135"/>
      <c r="R976" s="135"/>
      <c r="S976" s="135"/>
      <c r="T976" s="135"/>
      <c r="U976" s="135"/>
      <c r="V976" s="135"/>
      <c r="W976" s="135"/>
      <c r="X976" s="135"/>
      <c r="Y976" s="135"/>
      <c r="Z976" s="135"/>
    </row>
    <row r="977">
      <c r="A977" s="135"/>
      <c r="B977" s="135"/>
      <c r="C977" s="135"/>
      <c r="D977" s="135"/>
      <c r="E977" s="135"/>
      <c r="F977" s="135"/>
      <c r="G977" s="135"/>
      <c r="H977" s="135"/>
      <c r="I977" s="135"/>
      <c r="J977" s="135"/>
      <c r="K977" s="135"/>
      <c r="L977" s="135"/>
      <c r="M977" s="135"/>
      <c r="N977" s="135"/>
      <c r="O977" s="135"/>
      <c r="P977" s="135"/>
      <c r="Q977" s="135"/>
      <c r="R977" s="135"/>
      <c r="S977" s="135"/>
      <c r="T977" s="135"/>
      <c r="U977" s="135"/>
      <c r="V977" s="135"/>
      <c r="W977" s="135"/>
      <c r="X977" s="135"/>
      <c r="Y977" s="135"/>
      <c r="Z977" s="135"/>
    </row>
    <row r="978">
      <c r="A978" s="135"/>
      <c r="B978" s="135"/>
      <c r="C978" s="135"/>
      <c r="D978" s="135"/>
      <c r="E978" s="135"/>
      <c r="F978" s="135"/>
      <c r="G978" s="135"/>
      <c r="H978" s="135"/>
      <c r="I978" s="135"/>
      <c r="J978" s="135"/>
      <c r="K978" s="135"/>
      <c r="L978" s="135"/>
      <c r="M978" s="135"/>
      <c r="N978" s="135"/>
      <c r="O978" s="135"/>
      <c r="P978" s="135"/>
      <c r="Q978" s="135"/>
      <c r="R978" s="135"/>
      <c r="S978" s="135"/>
      <c r="T978" s="135"/>
      <c r="U978" s="135"/>
      <c r="V978" s="135"/>
      <c r="W978" s="135"/>
      <c r="X978" s="135"/>
      <c r="Y978" s="135"/>
      <c r="Z978" s="135"/>
    </row>
    <row r="979">
      <c r="A979" s="135"/>
      <c r="B979" s="135"/>
      <c r="C979" s="135"/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5"/>
      <c r="P979" s="135"/>
      <c r="Q979" s="135"/>
      <c r="R979" s="135"/>
      <c r="S979" s="135"/>
      <c r="T979" s="135"/>
      <c r="U979" s="135"/>
      <c r="V979" s="135"/>
      <c r="W979" s="135"/>
      <c r="X979" s="135"/>
      <c r="Y979" s="135"/>
      <c r="Z979" s="135"/>
    </row>
    <row r="980">
      <c r="A980" s="135"/>
      <c r="B980" s="135"/>
      <c r="C980" s="135"/>
      <c r="D980" s="135"/>
      <c r="E980" s="135"/>
      <c r="F980" s="135"/>
      <c r="G980" s="135"/>
      <c r="H980" s="135"/>
      <c r="I980" s="135"/>
      <c r="J980" s="135"/>
      <c r="K980" s="135"/>
      <c r="L980" s="135"/>
      <c r="M980" s="135"/>
      <c r="N980" s="135"/>
      <c r="O980" s="135"/>
      <c r="P980" s="135"/>
      <c r="Q980" s="135"/>
      <c r="R980" s="135"/>
      <c r="S980" s="135"/>
      <c r="T980" s="135"/>
      <c r="U980" s="135"/>
      <c r="V980" s="135"/>
      <c r="W980" s="135"/>
      <c r="X980" s="135"/>
      <c r="Y980" s="135"/>
      <c r="Z980" s="135"/>
    </row>
    <row r="981">
      <c r="A981" s="135"/>
      <c r="B981" s="135"/>
      <c r="C981" s="135"/>
      <c r="D981" s="135"/>
      <c r="E981" s="135"/>
      <c r="F981" s="135"/>
      <c r="G981" s="135"/>
      <c r="H981" s="135"/>
      <c r="I981" s="135"/>
      <c r="J981" s="135"/>
      <c r="K981" s="135"/>
      <c r="L981" s="135"/>
      <c r="M981" s="135"/>
      <c r="N981" s="135"/>
      <c r="O981" s="135"/>
      <c r="P981" s="135"/>
      <c r="Q981" s="135"/>
      <c r="R981" s="135"/>
      <c r="S981" s="135"/>
      <c r="T981" s="135"/>
      <c r="U981" s="135"/>
      <c r="V981" s="135"/>
      <c r="W981" s="135"/>
      <c r="X981" s="135"/>
      <c r="Y981" s="135"/>
      <c r="Z981" s="135"/>
    </row>
    <row r="982">
      <c r="A982" s="135"/>
      <c r="B982" s="135"/>
      <c r="C982" s="135"/>
      <c r="D982" s="135"/>
      <c r="E982" s="135"/>
      <c r="F982" s="135"/>
      <c r="G982" s="135"/>
      <c r="H982" s="135"/>
      <c r="I982" s="135"/>
      <c r="J982" s="135"/>
      <c r="K982" s="135"/>
      <c r="L982" s="135"/>
      <c r="M982" s="135"/>
      <c r="N982" s="135"/>
      <c r="O982" s="135"/>
      <c r="P982" s="135"/>
      <c r="Q982" s="135"/>
      <c r="R982" s="135"/>
      <c r="S982" s="135"/>
      <c r="T982" s="135"/>
      <c r="U982" s="135"/>
      <c r="V982" s="135"/>
      <c r="W982" s="135"/>
      <c r="X982" s="135"/>
      <c r="Y982" s="135"/>
      <c r="Z982" s="135"/>
    </row>
    <row r="983">
      <c r="A983" s="135"/>
      <c r="B983" s="135"/>
      <c r="C983" s="135"/>
      <c r="D983" s="135"/>
      <c r="E983" s="135"/>
      <c r="F983" s="135"/>
      <c r="G983" s="135"/>
      <c r="H983" s="135"/>
      <c r="I983" s="135"/>
      <c r="J983" s="135"/>
      <c r="K983" s="135"/>
      <c r="L983" s="135"/>
      <c r="M983" s="135"/>
      <c r="N983" s="135"/>
      <c r="O983" s="135"/>
      <c r="P983" s="135"/>
      <c r="Q983" s="135"/>
      <c r="R983" s="135"/>
      <c r="S983" s="135"/>
      <c r="T983" s="135"/>
      <c r="U983" s="135"/>
      <c r="V983" s="135"/>
      <c r="W983" s="135"/>
      <c r="X983" s="135"/>
      <c r="Y983" s="135"/>
      <c r="Z983" s="135"/>
    </row>
    <row r="984">
      <c r="A984" s="135"/>
      <c r="B984" s="135"/>
      <c r="C984" s="135"/>
      <c r="D984" s="135"/>
      <c r="E984" s="135"/>
      <c r="F984" s="135"/>
      <c r="G984" s="135"/>
      <c r="H984" s="135"/>
      <c r="I984" s="135"/>
      <c r="J984" s="135"/>
      <c r="K984" s="135"/>
      <c r="L984" s="135"/>
      <c r="M984" s="135"/>
      <c r="N984" s="135"/>
      <c r="O984" s="135"/>
      <c r="P984" s="135"/>
      <c r="Q984" s="135"/>
      <c r="R984" s="135"/>
      <c r="S984" s="135"/>
      <c r="T984" s="135"/>
      <c r="U984" s="135"/>
      <c r="V984" s="135"/>
      <c r="W984" s="135"/>
      <c r="X984" s="135"/>
      <c r="Y984" s="135"/>
      <c r="Z984" s="135"/>
    </row>
    <row r="985">
      <c r="A985" s="135"/>
      <c r="B985" s="135"/>
      <c r="C985" s="135"/>
      <c r="D985" s="135"/>
      <c r="E985" s="135"/>
      <c r="F985" s="135"/>
      <c r="G985" s="135"/>
      <c r="H985" s="135"/>
      <c r="I985" s="135"/>
      <c r="J985" s="135"/>
      <c r="K985" s="135"/>
      <c r="L985" s="135"/>
      <c r="M985" s="135"/>
      <c r="N985" s="135"/>
      <c r="O985" s="135"/>
      <c r="P985" s="135"/>
      <c r="Q985" s="135"/>
      <c r="R985" s="135"/>
      <c r="S985" s="135"/>
      <c r="T985" s="135"/>
      <c r="U985" s="135"/>
      <c r="V985" s="135"/>
      <c r="W985" s="135"/>
      <c r="X985" s="135"/>
      <c r="Y985" s="135"/>
      <c r="Z985" s="135"/>
    </row>
    <row r="986">
      <c r="A986" s="135"/>
      <c r="B986" s="135"/>
      <c r="C986" s="135"/>
      <c r="D986" s="135"/>
      <c r="E986" s="135"/>
      <c r="F986" s="135"/>
      <c r="G986" s="135"/>
      <c r="H986" s="135"/>
      <c r="I986" s="135"/>
      <c r="J986" s="135"/>
      <c r="K986" s="135"/>
      <c r="L986" s="135"/>
      <c r="M986" s="135"/>
      <c r="N986" s="135"/>
      <c r="O986" s="135"/>
      <c r="P986" s="135"/>
      <c r="Q986" s="135"/>
      <c r="R986" s="135"/>
      <c r="S986" s="135"/>
      <c r="T986" s="135"/>
      <c r="U986" s="135"/>
      <c r="V986" s="135"/>
      <c r="W986" s="135"/>
      <c r="X986" s="135"/>
      <c r="Y986" s="135"/>
      <c r="Z986" s="135"/>
    </row>
    <row r="987">
      <c r="A987" s="135"/>
      <c r="B987" s="135"/>
      <c r="C987" s="135"/>
      <c r="D987" s="135"/>
      <c r="E987" s="135"/>
      <c r="F987" s="135"/>
      <c r="G987" s="135"/>
      <c r="H987" s="135"/>
      <c r="I987" s="135"/>
      <c r="J987" s="135"/>
      <c r="K987" s="135"/>
      <c r="L987" s="135"/>
      <c r="M987" s="135"/>
      <c r="N987" s="135"/>
      <c r="O987" s="135"/>
      <c r="P987" s="135"/>
      <c r="Q987" s="135"/>
      <c r="R987" s="135"/>
      <c r="S987" s="135"/>
      <c r="T987" s="135"/>
      <c r="U987" s="135"/>
      <c r="V987" s="135"/>
      <c r="W987" s="135"/>
      <c r="X987" s="135"/>
      <c r="Y987" s="135"/>
      <c r="Z987" s="135"/>
    </row>
    <row r="988">
      <c r="A988" s="135"/>
      <c r="B988" s="135"/>
      <c r="C988" s="135"/>
      <c r="D988" s="135"/>
      <c r="E988" s="135"/>
      <c r="F988" s="135"/>
      <c r="G988" s="135"/>
      <c r="H988" s="135"/>
      <c r="I988" s="135"/>
      <c r="J988" s="135"/>
      <c r="K988" s="135"/>
      <c r="L988" s="135"/>
      <c r="M988" s="135"/>
      <c r="N988" s="135"/>
      <c r="O988" s="135"/>
      <c r="P988" s="135"/>
      <c r="Q988" s="135"/>
      <c r="R988" s="135"/>
      <c r="S988" s="135"/>
      <c r="T988" s="135"/>
      <c r="U988" s="135"/>
      <c r="V988" s="135"/>
      <c r="W988" s="135"/>
      <c r="X988" s="135"/>
      <c r="Y988" s="135"/>
      <c r="Z988" s="135"/>
    </row>
    <row r="989">
      <c r="A989" s="135"/>
      <c r="B989" s="135"/>
      <c r="C989" s="135"/>
      <c r="D989" s="135"/>
      <c r="E989" s="135"/>
      <c r="F989" s="135"/>
      <c r="G989" s="135"/>
      <c r="H989" s="135"/>
      <c r="I989" s="135"/>
      <c r="J989" s="135"/>
      <c r="K989" s="135"/>
      <c r="L989" s="135"/>
      <c r="M989" s="135"/>
      <c r="N989" s="135"/>
      <c r="O989" s="135"/>
      <c r="P989" s="135"/>
      <c r="Q989" s="135"/>
      <c r="R989" s="135"/>
      <c r="S989" s="135"/>
      <c r="T989" s="135"/>
      <c r="U989" s="135"/>
      <c r="V989" s="135"/>
      <c r="W989" s="135"/>
      <c r="X989" s="135"/>
      <c r="Y989" s="135"/>
      <c r="Z989" s="135"/>
    </row>
    <row r="990">
      <c r="A990" s="135"/>
      <c r="B990" s="135"/>
      <c r="C990" s="135"/>
      <c r="D990" s="135"/>
      <c r="E990" s="135"/>
      <c r="F990" s="135"/>
      <c r="G990" s="135"/>
      <c r="H990" s="135"/>
      <c r="I990" s="135"/>
      <c r="J990" s="135"/>
      <c r="K990" s="135"/>
      <c r="L990" s="135"/>
      <c r="M990" s="135"/>
      <c r="N990" s="135"/>
      <c r="O990" s="135"/>
      <c r="P990" s="135"/>
      <c r="Q990" s="135"/>
      <c r="R990" s="135"/>
      <c r="S990" s="135"/>
      <c r="T990" s="135"/>
      <c r="U990" s="135"/>
      <c r="V990" s="135"/>
      <c r="W990" s="135"/>
      <c r="X990" s="135"/>
      <c r="Y990" s="135"/>
      <c r="Z990" s="135"/>
    </row>
    <row r="991">
      <c r="A991" s="135"/>
      <c r="B991" s="135"/>
      <c r="C991" s="135"/>
      <c r="D991" s="135"/>
      <c r="E991" s="135"/>
      <c r="F991" s="135"/>
      <c r="G991" s="135"/>
      <c r="H991" s="135"/>
      <c r="I991" s="135"/>
      <c r="J991" s="135"/>
      <c r="K991" s="135"/>
      <c r="L991" s="135"/>
      <c r="M991" s="135"/>
      <c r="N991" s="135"/>
      <c r="O991" s="135"/>
      <c r="P991" s="135"/>
      <c r="Q991" s="135"/>
      <c r="R991" s="135"/>
      <c r="S991" s="135"/>
      <c r="T991" s="135"/>
      <c r="U991" s="135"/>
      <c r="V991" s="135"/>
      <c r="W991" s="135"/>
      <c r="X991" s="135"/>
      <c r="Y991" s="135"/>
      <c r="Z991" s="135"/>
    </row>
    <row r="992">
      <c r="A992" s="135"/>
      <c r="B992" s="135"/>
      <c r="C992" s="135"/>
      <c r="D992" s="135"/>
      <c r="E992" s="135"/>
      <c r="F992" s="135"/>
      <c r="G992" s="135"/>
      <c r="H992" s="135"/>
      <c r="I992" s="135"/>
      <c r="J992" s="135"/>
      <c r="K992" s="135"/>
      <c r="L992" s="135"/>
      <c r="M992" s="135"/>
      <c r="N992" s="135"/>
      <c r="O992" s="135"/>
      <c r="P992" s="135"/>
      <c r="Q992" s="135"/>
      <c r="R992" s="135"/>
      <c r="S992" s="135"/>
      <c r="T992" s="135"/>
      <c r="U992" s="135"/>
      <c r="V992" s="135"/>
      <c r="W992" s="135"/>
      <c r="X992" s="135"/>
      <c r="Y992" s="135"/>
      <c r="Z992" s="135"/>
    </row>
    <row r="993">
      <c r="A993" s="135"/>
      <c r="B993" s="135"/>
      <c r="C993" s="135"/>
      <c r="D993" s="135"/>
      <c r="E993" s="135"/>
      <c r="F993" s="135"/>
      <c r="G993" s="135"/>
      <c r="H993" s="135"/>
      <c r="I993" s="135"/>
      <c r="J993" s="135"/>
      <c r="K993" s="135"/>
      <c r="L993" s="135"/>
      <c r="M993" s="135"/>
      <c r="N993" s="135"/>
      <c r="O993" s="135"/>
      <c r="P993" s="135"/>
      <c r="Q993" s="135"/>
      <c r="R993" s="135"/>
      <c r="S993" s="135"/>
      <c r="T993" s="135"/>
      <c r="U993" s="135"/>
      <c r="V993" s="135"/>
      <c r="W993" s="135"/>
      <c r="X993" s="135"/>
      <c r="Y993" s="135"/>
      <c r="Z993" s="135"/>
    </row>
    <row r="994">
      <c r="A994" s="135"/>
      <c r="B994" s="135"/>
      <c r="C994" s="135"/>
      <c r="D994" s="135"/>
      <c r="E994" s="135"/>
      <c r="F994" s="135"/>
      <c r="G994" s="135"/>
      <c r="H994" s="135"/>
      <c r="I994" s="135"/>
      <c r="J994" s="135"/>
      <c r="K994" s="135"/>
      <c r="L994" s="135"/>
      <c r="M994" s="135"/>
      <c r="N994" s="135"/>
      <c r="O994" s="135"/>
      <c r="P994" s="135"/>
      <c r="Q994" s="135"/>
      <c r="R994" s="135"/>
      <c r="S994" s="135"/>
      <c r="T994" s="135"/>
      <c r="U994" s="135"/>
      <c r="V994" s="135"/>
      <c r="W994" s="135"/>
      <c r="X994" s="135"/>
      <c r="Y994" s="135"/>
      <c r="Z994" s="135"/>
    </row>
    <row r="995">
      <c r="A995" s="135"/>
      <c r="B995" s="135"/>
      <c r="C995" s="135"/>
      <c r="D995" s="135"/>
      <c r="E995" s="135"/>
      <c r="F995" s="135"/>
      <c r="G995" s="135"/>
      <c r="H995" s="135"/>
      <c r="I995" s="135"/>
      <c r="J995" s="135"/>
      <c r="K995" s="135"/>
      <c r="L995" s="135"/>
      <c r="M995" s="135"/>
      <c r="N995" s="135"/>
      <c r="O995" s="135"/>
      <c r="P995" s="135"/>
      <c r="Q995" s="135"/>
      <c r="R995" s="135"/>
      <c r="S995" s="135"/>
      <c r="T995" s="135"/>
      <c r="U995" s="135"/>
      <c r="V995" s="135"/>
      <c r="W995" s="135"/>
      <c r="X995" s="135"/>
      <c r="Y995" s="135"/>
      <c r="Z995" s="135"/>
    </row>
    <row r="996">
      <c r="A996" s="135"/>
      <c r="B996" s="135"/>
      <c r="C996" s="135"/>
      <c r="D996" s="135"/>
      <c r="E996" s="135"/>
      <c r="F996" s="135"/>
      <c r="G996" s="135"/>
      <c r="H996" s="135"/>
      <c r="I996" s="135"/>
      <c r="J996" s="135"/>
      <c r="K996" s="135"/>
      <c r="L996" s="135"/>
      <c r="M996" s="135"/>
      <c r="N996" s="135"/>
      <c r="O996" s="135"/>
      <c r="P996" s="135"/>
      <c r="Q996" s="135"/>
      <c r="R996" s="135"/>
      <c r="S996" s="135"/>
      <c r="T996" s="135"/>
      <c r="U996" s="135"/>
      <c r="V996" s="135"/>
      <c r="W996" s="135"/>
      <c r="X996" s="135"/>
      <c r="Y996" s="135"/>
      <c r="Z996" s="135"/>
    </row>
    <row r="997">
      <c r="A997" s="135"/>
      <c r="B997" s="135"/>
      <c r="C997" s="135"/>
      <c r="D997" s="135"/>
      <c r="E997" s="135"/>
      <c r="F997" s="135"/>
      <c r="G997" s="135"/>
      <c r="H997" s="135"/>
      <c r="I997" s="135"/>
      <c r="J997" s="135"/>
      <c r="K997" s="135"/>
      <c r="L997" s="135"/>
      <c r="M997" s="135"/>
      <c r="N997" s="135"/>
      <c r="O997" s="135"/>
      <c r="P997" s="135"/>
      <c r="Q997" s="135"/>
      <c r="R997" s="135"/>
      <c r="S997" s="135"/>
      <c r="T997" s="135"/>
      <c r="U997" s="135"/>
      <c r="V997" s="135"/>
      <c r="W997" s="135"/>
      <c r="X997" s="135"/>
      <c r="Y997" s="135"/>
      <c r="Z997" s="135"/>
    </row>
    <row r="998">
      <c r="A998" s="135"/>
      <c r="B998" s="135"/>
      <c r="C998" s="135"/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5"/>
      <c r="P998" s="135"/>
      <c r="Q998" s="135"/>
      <c r="R998" s="135"/>
      <c r="S998" s="135"/>
      <c r="T998" s="135"/>
      <c r="U998" s="135"/>
      <c r="V998" s="135"/>
      <c r="W998" s="135"/>
      <c r="X998" s="135"/>
      <c r="Y998" s="135"/>
      <c r="Z998" s="135"/>
    </row>
    <row r="999">
      <c r="A999" s="135"/>
      <c r="B999" s="135"/>
      <c r="C999" s="135"/>
      <c r="D999" s="135"/>
      <c r="E999" s="135"/>
      <c r="F999" s="135"/>
      <c r="G999" s="135"/>
      <c r="H999" s="135"/>
      <c r="I999" s="135"/>
      <c r="J999" s="135"/>
      <c r="K999" s="135"/>
      <c r="L999" s="135"/>
      <c r="M999" s="135"/>
      <c r="N999" s="135"/>
      <c r="O999" s="135"/>
      <c r="P999" s="135"/>
      <c r="Q999" s="135"/>
      <c r="R999" s="135"/>
      <c r="S999" s="135"/>
      <c r="T999" s="135"/>
      <c r="U999" s="135"/>
      <c r="V999" s="135"/>
      <c r="W999" s="135"/>
      <c r="X999" s="135"/>
      <c r="Y999" s="135"/>
      <c r="Z999" s="135"/>
    </row>
    <row r="1000">
      <c r="A1000" s="135"/>
      <c r="B1000" s="135"/>
      <c r="C1000" s="135"/>
      <c r="D1000" s="135"/>
      <c r="E1000" s="135"/>
      <c r="F1000" s="135"/>
      <c r="G1000" s="135"/>
      <c r="H1000" s="135"/>
      <c r="I1000" s="135"/>
      <c r="J1000" s="135"/>
      <c r="K1000" s="135"/>
      <c r="L1000" s="135"/>
      <c r="M1000" s="135"/>
      <c r="N1000" s="135"/>
      <c r="O1000" s="135"/>
      <c r="P1000" s="135"/>
      <c r="Q1000" s="135"/>
      <c r="R1000" s="135"/>
      <c r="S1000" s="135"/>
      <c r="T1000" s="135"/>
      <c r="U1000" s="135"/>
      <c r="V1000" s="135"/>
      <c r="W1000" s="135"/>
      <c r="X1000" s="135"/>
      <c r="Y1000" s="135"/>
      <c r="Z1000" s="135"/>
    </row>
    <row r="100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35"/>
      <c r="U1001" s="135"/>
      <c r="V1001" s="135"/>
      <c r="W1001" s="135"/>
      <c r="X1001" s="135"/>
      <c r="Y1001" s="135"/>
      <c r="Z1001" s="135"/>
    </row>
    <row r="1002">
      <c r="A1002" s="135"/>
      <c r="B1002" s="135"/>
      <c r="C1002" s="135"/>
      <c r="D1002" s="135"/>
      <c r="E1002" s="135"/>
      <c r="F1002" s="135"/>
      <c r="G1002" s="135"/>
      <c r="H1002" s="135"/>
      <c r="I1002" s="135"/>
      <c r="J1002" s="135"/>
      <c r="K1002" s="135"/>
      <c r="L1002" s="135"/>
      <c r="M1002" s="135"/>
      <c r="N1002" s="135"/>
      <c r="O1002" s="135"/>
      <c r="P1002" s="135"/>
      <c r="Q1002" s="135"/>
      <c r="R1002" s="135"/>
      <c r="S1002" s="135"/>
      <c r="T1002" s="135"/>
      <c r="U1002" s="135"/>
      <c r="V1002" s="135"/>
      <c r="W1002" s="135"/>
      <c r="X1002" s="135"/>
      <c r="Y1002" s="135"/>
      <c r="Z1002" s="135"/>
    </row>
  </sheetData>
  <mergeCells count="18"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A1:L1"/>
    <mergeCell ref="A2:L2"/>
    <mergeCell ref="A4:L4"/>
    <mergeCell ref="A5:B5"/>
    <mergeCell ref="H5:H8"/>
    <mergeCell ref="A7:B7"/>
    <mergeCell ref="A10:A12"/>
    <mergeCell ref="L10:L12"/>
  </mergeCells>
  <dataValidations>
    <dataValidation type="decimal" allowBlank="1" showDropDown="1" showInputMessage="1" showErrorMessage="1" prompt="Ya -1 ; Tidak -2" sqref="J165:J252">
      <formula1>1.0</formula1>
      <formula2>2.0</formula2>
    </dataValidation>
    <dataValidation type="list" allowBlank="1" showInputMessage="1" showErrorMessage="1" prompt="Ya -1 ; Tidak -2" sqref="L14:L164">
      <formula1>"Ya -1,Tidak -2"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71"/>
    <col customWidth="1" min="2" max="2" width="13.43"/>
    <col customWidth="1" min="3" max="3" width="91.71"/>
    <col customWidth="1" min="4" max="4" width="16.0"/>
    <col customWidth="1" min="5" max="5" width="19.86"/>
    <col customWidth="1" min="6" max="6" width="37.57"/>
    <col customWidth="1" min="7" max="7" width="15.57"/>
    <col customWidth="1" min="12" max="12" width="25.43"/>
  </cols>
  <sheetData>
    <row r="1">
      <c r="A1" s="83" t="s">
        <v>2</v>
      </c>
      <c r="B1" s="83" t="s">
        <v>123</v>
      </c>
      <c r="C1" s="83" t="s">
        <v>124</v>
      </c>
      <c r="D1" s="83" t="s">
        <v>125</v>
      </c>
      <c r="E1" s="83" t="s">
        <v>4</v>
      </c>
      <c r="F1" s="83" t="s">
        <v>126</v>
      </c>
      <c r="G1" s="83" t="s">
        <v>127</v>
      </c>
      <c r="H1" s="83" t="s">
        <v>128</v>
      </c>
      <c r="I1" s="83" t="s">
        <v>129</v>
      </c>
      <c r="J1" s="83" t="s">
        <v>130</v>
      </c>
      <c r="K1" s="83" t="s">
        <v>131</v>
      </c>
    </row>
    <row r="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</row>
    <row r="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</row>
    <row r="4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>
      <c r="A5" s="85">
        <v>1.0</v>
      </c>
      <c r="B5" s="86"/>
      <c r="C5" s="87">
        <v>2.0</v>
      </c>
      <c r="D5" s="88">
        <v>3.0</v>
      </c>
      <c r="E5" s="89">
        <v>4.0</v>
      </c>
      <c r="F5" s="90">
        <v>5.0</v>
      </c>
      <c r="G5" s="88">
        <v>6.0</v>
      </c>
      <c r="H5" s="88">
        <v>7.0</v>
      </c>
      <c r="I5" s="88">
        <v>8.0</v>
      </c>
      <c r="J5" s="88">
        <v>9.0</v>
      </c>
      <c r="K5" s="88">
        <v>10.0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</row>
    <row r="6">
      <c r="A6" s="92">
        <v>1.0</v>
      </c>
      <c r="B6" s="93" t="s">
        <v>132</v>
      </c>
      <c r="C6" s="78" t="s">
        <v>119</v>
      </c>
      <c r="D6" s="94" t="s">
        <v>133</v>
      </c>
      <c r="E6" s="94" t="s">
        <v>134</v>
      </c>
      <c r="F6" s="95" t="s">
        <v>135</v>
      </c>
      <c r="G6" s="96" t="s">
        <v>136</v>
      </c>
      <c r="H6" s="96" t="s">
        <v>137</v>
      </c>
      <c r="I6" s="97"/>
      <c r="J6" s="97"/>
      <c r="K6" s="97"/>
    </row>
    <row r="7">
      <c r="A7" s="92">
        <v>2.0</v>
      </c>
      <c r="B7" s="93" t="s">
        <v>138</v>
      </c>
      <c r="C7" s="78" t="s">
        <v>17</v>
      </c>
      <c r="D7" s="94" t="s">
        <v>139</v>
      </c>
      <c r="E7" s="94" t="s">
        <v>18</v>
      </c>
      <c r="F7" s="95" t="s">
        <v>135</v>
      </c>
      <c r="G7" s="96" t="s">
        <v>136</v>
      </c>
      <c r="H7" s="96" t="s">
        <v>137</v>
      </c>
      <c r="I7" s="97"/>
      <c r="J7" s="97"/>
      <c r="K7" s="97"/>
    </row>
    <row r="8">
      <c r="A8" s="92">
        <v>3.0</v>
      </c>
      <c r="B8" s="93" t="s">
        <v>140</v>
      </c>
      <c r="C8" s="78" t="s">
        <v>20</v>
      </c>
      <c r="D8" s="94" t="s">
        <v>133</v>
      </c>
      <c r="E8" s="94" t="s">
        <v>16</v>
      </c>
      <c r="F8" s="95" t="s">
        <v>135</v>
      </c>
      <c r="G8" s="96" t="s">
        <v>136</v>
      </c>
      <c r="H8" s="96" t="s">
        <v>137</v>
      </c>
      <c r="I8" s="97"/>
      <c r="J8" s="97"/>
      <c r="K8" s="97"/>
    </row>
    <row r="9">
      <c r="A9" s="92">
        <v>4.0</v>
      </c>
      <c r="B9" s="93" t="s">
        <v>141</v>
      </c>
      <c r="C9" s="78" t="s">
        <v>21</v>
      </c>
      <c r="D9" s="94" t="s">
        <v>139</v>
      </c>
      <c r="E9" s="94" t="s">
        <v>18</v>
      </c>
      <c r="F9" s="95" t="s">
        <v>135</v>
      </c>
      <c r="G9" s="96" t="s">
        <v>136</v>
      </c>
      <c r="H9" s="96" t="s">
        <v>137</v>
      </c>
      <c r="I9" s="97"/>
      <c r="J9" s="97"/>
      <c r="K9" s="97"/>
    </row>
    <row r="10">
      <c r="A10" s="92">
        <v>5.0</v>
      </c>
      <c r="B10" s="93" t="s">
        <v>142</v>
      </c>
      <c r="C10" s="78" t="s">
        <v>22</v>
      </c>
      <c r="D10" s="94" t="s">
        <v>133</v>
      </c>
      <c r="E10" s="94" t="s">
        <v>16</v>
      </c>
      <c r="F10" s="95" t="s">
        <v>135</v>
      </c>
      <c r="G10" s="96" t="s">
        <v>136</v>
      </c>
      <c r="H10" s="96" t="s">
        <v>137</v>
      </c>
      <c r="I10" s="97"/>
      <c r="J10" s="97"/>
      <c r="K10" s="97"/>
    </row>
    <row r="11">
      <c r="A11" s="92">
        <v>6.0</v>
      </c>
      <c r="B11" s="93" t="s">
        <v>143</v>
      </c>
      <c r="C11" s="78" t="s">
        <v>23</v>
      </c>
      <c r="D11" s="94" t="s">
        <v>139</v>
      </c>
      <c r="E11" s="94" t="s">
        <v>18</v>
      </c>
      <c r="F11" s="95" t="s">
        <v>135</v>
      </c>
      <c r="G11" s="96" t="s">
        <v>136</v>
      </c>
      <c r="H11" s="96" t="s">
        <v>137</v>
      </c>
      <c r="I11" s="97"/>
      <c r="J11" s="97"/>
      <c r="K11" s="97"/>
    </row>
    <row r="12">
      <c r="A12" s="92">
        <v>7.0</v>
      </c>
      <c r="B12" s="99" t="s">
        <v>144</v>
      </c>
      <c r="C12" s="78" t="s">
        <v>120</v>
      </c>
      <c r="D12" s="94" t="s">
        <v>139</v>
      </c>
      <c r="E12" s="94" t="s">
        <v>97</v>
      </c>
      <c r="F12" s="95" t="s">
        <v>135</v>
      </c>
      <c r="G12" s="96" t="s">
        <v>136</v>
      </c>
      <c r="H12" s="96" t="s">
        <v>137</v>
      </c>
      <c r="I12" s="97"/>
      <c r="J12" s="97"/>
      <c r="K12" s="97"/>
    </row>
    <row r="13">
      <c r="A13" s="92">
        <v>8.0</v>
      </c>
      <c r="B13" s="99" t="s">
        <v>145</v>
      </c>
      <c r="C13" s="78" t="s">
        <v>121</v>
      </c>
      <c r="D13" s="94" t="s">
        <v>139</v>
      </c>
      <c r="E13" s="94" t="s">
        <v>18</v>
      </c>
      <c r="F13" s="95" t="s">
        <v>135</v>
      </c>
      <c r="G13" s="96" t="s">
        <v>136</v>
      </c>
      <c r="H13" s="96" t="s">
        <v>137</v>
      </c>
      <c r="I13" s="97"/>
      <c r="J13" s="97"/>
      <c r="K13" s="97"/>
    </row>
    <row r="14">
      <c r="A14" s="92">
        <v>9.0</v>
      </c>
      <c r="B14" s="99" t="s">
        <v>146</v>
      </c>
      <c r="C14" s="78" t="s">
        <v>27</v>
      </c>
      <c r="D14" s="94" t="s">
        <v>139</v>
      </c>
      <c r="E14" s="94" t="s">
        <v>62</v>
      </c>
      <c r="F14" s="95" t="s">
        <v>135</v>
      </c>
      <c r="G14" s="96" t="s">
        <v>136</v>
      </c>
      <c r="H14" s="96" t="s">
        <v>137</v>
      </c>
      <c r="I14" s="97"/>
      <c r="J14" s="97"/>
      <c r="K14" s="97"/>
    </row>
    <row r="15">
      <c r="A15" s="92">
        <v>10.0</v>
      </c>
      <c r="B15" s="97"/>
      <c r="C15" s="100" t="s">
        <v>24</v>
      </c>
      <c r="D15" s="101"/>
      <c r="E15" s="101" t="s">
        <v>25</v>
      </c>
      <c r="F15" s="102"/>
      <c r="G15" s="103"/>
      <c r="H15" s="103"/>
      <c r="I15" s="103"/>
      <c r="J15" s="103"/>
      <c r="K15" s="103"/>
      <c r="L15" s="98" t="s">
        <v>26</v>
      </c>
    </row>
    <row r="16">
      <c r="A16" s="92">
        <v>11.0</v>
      </c>
      <c r="B16" s="97"/>
      <c r="C16" s="100" t="s">
        <v>28</v>
      </c>
      <c r="D16" s="101"/>
      <c r="E16" s="101" t="s">
        <v>18</v>
      </c>
      <c r="F16" s="104"/>
      <c r="G16" s="103"/>
      <c r="H16" s="103"/>
      <c r="I16" s="103"/>
      <c r="J16" s="103"/>
      <c r="K16" s="103"/>
      <c r="L16" s="98" t="s">
        <v>26</v>
      </c>
    </row>
    <row r="17">
      <c r="A17" s="92">
        <v>12.0</v>
      </c>
      <c r="B17" s="97"/>
      <c r="C17" s="100" t="s">
        <v>29</v>
      </c>
      <c r="D17" s="101"/>
      <c r="E17" s="101" t="s">
        <v>18</v>
      </c>
      <c r="F17" s="102"/>
      <c r="G17" s="103"/>
      <c r="H17" s="103"/>
      <c r="I17" s="103"/>
      <c r="J17" s="103"/>
      <c r="K17" s="103"/>
      <c r="L17" s="98" t="s">
        <v>26</v>
      </c>
    </row>
    <row r="18">
      <c r="A18" s="92">
        <v>13.0</v>
      </c>
      <c r="B18" s="105" t="s">
        <v>147</v>
      </c>
      <c r="C18" s="78" t="s">
        <v>113</v>
      </c>
      <c r="D18" s="94" t="s">
        <v>133</v>
      </c>
      <c r="E18" s="94" t="s">
        <v>25</v>
      </c>
      <c r="F18" s="106"/>
      <c r="G18" s="96" t="s">
        <v>136</v>
      </c>
      <c r="H18" s="96" t="s">
        <v>137</v>
      </c>
      <c r="I18" s="97"/>
      <c r="J18" s="97"/>
      <c r="K18" s="97"/>
    </row>
    <row r="19">
      <c r="A19" s="92">
        <v>14.0</v>
      </c>
      <c r="B19" s="105" t="s">
        <v>148</v>
      </c>
      <c r="C19" s="78" t="s">
        <v>32</v>
      </c>
      <c r="D19" s="94" t="s">
        <v>139</v>
      </c>
      <c r="E19" s="94" t="s">
        <v>18</v>
      </c>
      <c r="F19" s="95" t="s">
        <v>135</v>
      </c>
      <c r="G19" s="96" t="s">
        <v>136</v>
      </c>
      <c r="H19" s="96" t="s">
        <v>137</v>
      </c>
      <c r="I19" s="97"/>
      <c r="J19" s="97"/>
      <c r="K19" s="97"/>
    </row>
    <row r="20">
      <c r="A20" s="92">
        <v>15.0</v>
      </c>
      <c r="B20" s="105" t="s">
        <v>149</v>
      </c>
      <c r="C20" s="78" t="s">
        <v>33</v>
      </c>
      <c r="D20" s="94" t="s">
        <v>139</v>
      </c>
      <c r="E20" s="94" t="s">
        <v>18</v>
      </c>
      <c r="F20" s="106"/>
      <c r="G20" s="96" t="s">
        <v>136</v>
      </c>
      <c r="H20" s="96" t="s">
        <v>137</v>
      </c>
      <c r="I20" s="97"/>
      <c r="J20" s="97"/>
      <c r="K20" s="97"/>
    </row>
    <row r="21">
      <c r="A21" s="92">
        <v>16.0</v>
      </c>
      <c r="B21" s="97"/>
      <c r="C21" s="107" t="s">
        <v>37</v>
      </c>
      <c r="D21" s="108" t="s">
        <v>139</v>
      </c>
      <c r="E21" s="108" t="s">
        <v>38</v>
      </c>
      <c r="F21" s="109"/>
      <c r="G21" s="110"/>
      <c r="H21" s="110"/>
      <c r="I21" s="110"/>
      <c r="J21" s="110"/>
      <c r="K21" s="110"/>
      <c r="L21" s="98" t="s">
        <v>19</v>
      </c>
    </row>
    <row r="22">
      <c r="A22" s="92">
        <v>17.0</v>
      </c>
      <c r="B22" s="111" t="s">
        <v>150</v>
      </c>
      <c r="C22" s="78" t="s">
        <v>40</v>
      </c>
      <c r="D22" s="94" t="s">
        <v>139</v>
      </c>
      <c r="E22" s="94" t="s">
        <v>41</v>
      </c>
      <c r="F22" s="95" t="s">
        <v>135</v>
      </c>
      <c r="G22" s="96" t="s">
        <v>136</v>
      </c>
      <c r="H22" s="96" t="s">
        <v>137</v>
      </c>
      <c r="I22" s="97"/>
      <c r="J22" s="97"/>
      <c r="K22" s="97"/>
    </row>
    <row r="23">
      <c r="A23" s="92">
        <v>18.0</v>
      </c>
      <c r="B23" s="111" t="s">
        <v>151</v>
      </c>
      <c r="C23" s="78" t="s">
        <v>115</v>
      </c>
      <c r="D23" s="94" t="s">
        <v>139</v>
      </c>
      <c r="E23" s="94" t="s">
        <v>47</v>
      </c>
      <c r="F23" s="95" t="s">
        <v>135</v>
      </c>
      <c r="G23" s="96" t="s">
        <v>136</v>
      </c>
      <c r="H23" s="96" t="s">
        <v>137</v>
      </c>
      <c r="I23" s="97"/>
      <c r="J23" s="97"/>
      <c r="K23" s="97"/>
    </row>
    <row r="24">
      <c r="A24" s="92">
        <v>19.0</v>
      </c>
      <c r="B24" s="106"/>
      <c r="C24" s="79" t="s">
        <v>48</v>
      </c>
      <c r="D24" s="94" t="s">
        <v>139</v>
      </c>
      <c r="E24" s="95" t="s">
        <v>47</v>
      </c>
      <c r="F24" s="95" t="s">
        <v>135</v>
      </c>
      <c r="G24" s="96" t="s">
        <v>136</v>
      </c>
      <c r="H24" s="96" t="s">
        <v>137</v>
      </c>
      <c r="I24" s="106"/>
      <c r="J24" s="106"/>
      <c r="K24" s="106"/>
    </row>
    <row r="25">
      <c r="A25" s="92">
        <v>20.0</v>
      </c>
      <c r="B25" s="106"/>
      <c r="C25" s="114" t="s">
        <v>49</v>
      </c>
      <c r="D25" s="108" t="s">
        <v>139</v>
      </c>
      <c r="E25" s="109" t="s">
        <v>43</v>
      </c>
      <c r="F25" s="115"/>
      <c r="G25" s="115"/>
      <c r="H25" s="115"/>
      <c r="I25" s="115"/>
      <c r="J25" s="115"/>
      <c r="K25" s="115"/>
      <c r="L25" s="98" t="s">
        <v>154</v>
      </c>
    </row>
    <row r="26">
      <c r="A26" s="92">
        <v>21.0</v>
      </c>
      <c r="B26" s="106"/>
      <c r="C26" s="114" t="s">
        <v>51</v>
      </c>
      <c r="D26" s="109" t="s">
        <v>133</v>
      </c>
      <c r="E26" s="109" t="s">
        <v>25</v>
      </c>
      <c r="F26" s="109"/>
      <c r="G26" s="115"/>
      <c r="H26" s="115"/>
      <c r="I26" s="115"/>
      <c r="J26" s="115"/>
      <c r="K26" s="115"/>
      <c r="L26" s="98" t="s">
        <v>154</v>
      </c>
    </row>
    <row r="27">
      <c r="A27" s="92">
        <v>22.0</v>
      </c>
      <c r="B27" s="106"/>
      <c r="C27" s="79" t="s">
        <v>116</v>
      </c>
      <c r="D27" s="94" t="s">
        <v>139</v>
      </c>
      <c r="E27" s="95" t="s">
        <v>47</v>
      </c>
      <c r="F27" s="106"/>
      <c r="G27" s="96" t="s">
        <v>136</v>
      </c>
      <c r="H27" s="96" t="s">
        <v>137</v>
      </c>
      <c r="I27" s="106"/>
      <c r="J27" s="106"/>
      <c r="K27" s="106"/>
    </row>
    <row r="28">
      <c r="A28" s="92">
        <v>23.0</v>
      </c>
      <c r="B28" s="106"/>
      <c r="C28" s="114" t="s">
        <v>58</v>
      </c>
      <c r="D28" s="108" t="s">
        <v>139</v>
      </c>
      <c r="E28" s="109" t="s">
        <v>43</v>
      </c>
      <c r="F28" s="109"/>
      <c r="G28" s="115"/>
      <c r="H28" s="115"/>
      <c r="I28" s="115"/>
      <c r="J28" s="115"/>
      <c r="K28" s="115"/>
      <c r="L28" s="98" t="s">
        <v>154</v>
      </c>
    </row>
    <row r="29">
      <c r="A29" s="92">
        <v>24.0</v>
      </c>
      <c r="B29" s="106"/>
      <c r="C29" s="114" t="s">
        <v>65</v>
      </c>
      <c r="D29" s="108" t="s">
        <v>139</v>
      </c>
      <c r="E29" s="109" t="s">
        <v>43</v>
      </c>
      <c r="F29" s="115"/>
      <c r="G29" s="115"/>
      <c r="H29" s="115"/>
      <c r="I29" s="115"/>
      <c r="J29" s="115"/>
      <c r="K29" s="115"/>
      <c r="L29" s="98" t="s">
        <v>154</v>
      </c>
    </row>
    <row r="30">
      <c r="A30" s="92">
        <v>25.0</v>
      </c>
      <c r="B30" s="106"/>
      <c r="C30" s="114" t="s">
        <v>66</v>
      </c>
      <c r="D30" s="108" t="s">
        <v>139</v>
      </c>
      <c r="E30" s="109" t="s">
        <v>43</v>
      </c>
      <c r="F30" s="109"/>
      <c r="G30" s="115"/>
      <c r="H30" s="115"/>
      <c r="I30" s="115"/>
      <c r="J30" s="115"/>
      <c r="K30" s="115"/>
      <c r="L30" s="98" t="s">
        <v>154</v>
      </c>
    </row>
    <row r="31">
      <c r="A31" s="92">
        <v>26.0</v>
      </c>
      <c r="B31" s="106"/>
      <c r="C31" s="114" t="s">
        <v>67</v>
      </c>
      <c r="D31" s="108" t="s">
        <v>139</v>
      </c>
      <c r="E31" s="109" t="s">
        <v>43</v>
      </c>
      <c r="F31" s="115"/>
      <c r="G31" s="115"/>
      <c r="H31" s="115"/>
      <c r="I31" s="115"/>
      <c r="J31" s="115"/>
      <c r="K31" s="115"/>
      <c r="L31" s="98" t="s">
        <v>154</v>
      </c>
    </row>
    <row r="32">
      <c r="A32" s="92">
        <v>27.0</v>
      </c>
      <c r="B32" s="106"/>
      <c r="C32" s="79" t="s">
        <v>118</v>
      </c>
      <c r="D32" s="94" t="s">
        <v>139</v>
      </c>
      <c r="E32" s="95" t="s">
        <v>38</v>
      </c>
      <c r="F32" s="95" t="s">
        <v>135</v>
      </c>
      <c r="G32" s="96" t="s">
        <v>136</v>
      </c>
      <c r="H32" s="96" t="s">
        <v>137</v>
      </c>
      <c r="I32" s="106"/>
      <c r="J32" s="106"/>
      <c r="K32" s="106"/>
    </row>
    <row r="33">
      <c r="A33" s="92">
        <v>28.0</v>
      </c>
      <c r="B33" s="106"/>
      <c r="C33" s="79" t="s">
        <v>69</v>
      </c>
      <c r="D33" s="95" t="s">
        <v>134</v>
      </c>
      <c r="E33" s="95" t="s">
        <v>38</v>
      </c>
      <c r="F33" s="95" t="s">
        <v>135</v>
      </c>
      <c r="G33" s="96" t="s">
        <v>136</v>
      </c>
      <c r="H33" s="96" t="s">
        <v>137</v>
      </c>
      <c r="I33" s="106"/>
      <c r="J33" s="106"/>
      <c r="K33" s="106"/>
    </row>
    <row r="34">
      <c r="A34" s="92">
        <v>29.0</v>
      </c>
      <c r="B34" s="106"/>
      <c r="C34" s="79" t="s">
        <v>70</v>
      </c>
      <c r="D34" s="95" t="s">
        <v>134</v>
      </c>
      <c r="E34" s="95" t="s">
        <v>71</v>
      </c>
      <c r="F34" s="95" t="s">
        <v>135</v>
      </c>
      <c r="G34" s="96" t="s">
        <v>136</v>
      </c>
      <c r="H34" s="96" t="s">
        <v>137</v>
      </c>
      <c r="I34" s="106"/>
      <c r="J34" s="106"/>
      <c r="K34" s="106"/>
    </row>
    <row r="35">
      <c r="A35" s="92">
        <v>30.0</v>
      </c>
      <c r="B35" s="106"/>
      <c r="C35" s="79" t="s">
        <v>72</v>
      </c>
      <c r="D35" s="94" t="s">
        <v>139</v>
      </c>
      <c r="E35" s="95" t="s">
        <v>71</v>
      </c>
      <c r="F35" s="95" t="s">
        <v>135</v>
      </c>
      <c r="G35" s="96" t="s">
        <v>136</v>
      </c>
      <c r="H35" s="96" t="s">
        <v>137</v>
      </c>
      <c r="I35" s="106"/>
      <c r="J35" s="106"/>
      <c r="K35" s="106"/>
    </row>
    <row r="36">
      <c r="A36" s="92">
        <v>31.0</v>
      </c>
      <c r="B36" s="106"/>
      <c r="C36" s="79" t="s">
        <v>122</v>
      </c>
      <c r="D36" s="94" t="s">
        <v>139</v>
      </c>
      <c r="E36" s="95" t="s">
        <v>71</v>
      </c>
      <c r="F36" s="95" t="s">
        <v>135</v>
      </c>
      <c r="G36" s="96" t="s">
        <v>136</v>
      </c>
      <c r="H36" s="96" t="s">
        <v>137</v>
      </c>
      <c r="I36" s="106"/>
      <c r="J36" s="106"/>
      <c r="K36" s="106"/>
    </row>
    <row r="37">
      <c r="A37" s="92">
        <v>32.0</v>
      </c>
      <c r="B37" s="106"/>
      <c r="C37" s="79" t="s">
        <v>75</v>
      </c>
      <c r="D37" s="94" t="s">
        <v>139</v>
      </c>
      <c r="E37" s="95" t="s">
        <v>71</v>
      </c>
      <c r="F37" s="95" t="s">
        <v>135</v>
      </c>
      <c r="G37" s="96" t="s">
        <v>136</v>
      </c>
      <c r="H37" s="96" t="s">
        <v>137</v>
      </c>
      <c r="I37" s="106"/>
      <c r="J37" s="106"/>
      <c r="K37" s="106"/>
    </row>
    <row r="38">
      <c r="A38" s="92">
        <v>33.0</v>
      </c>
      <c r="B38" s="106"/>
      <c r="C38" s="79" t="s">
        <v>76</v>
      </c>
      <c r="D38" s="94" t="s">
        <v>139</v>
      </c>
      <c r="E38" s="95" t="s">
        <v>47</v>
      </c>
      <c r="F38" s="95" t="s">
        <v>135</v>
      </c>
      <c r="G38" s="96" t="s">
        <v>136</v>
      </c>
      <c r="H38" s="96" t="s">
        <v>137</v>
      </c>
      <c r="I38" s="106"/>
      <c r="J38" s="106"/>
      <c r="K38" s="106"/>
    </row>
    <row r="39">
      <c r="A39" s="92">
        <v>34.0</v>
      </c>
      <c r="B39" s="106"/>
      <c r="C39" s="79" t="s">
        <v>77</v>
      </c>
      <c r="D39" s="94" t="s">
        <v>139</v>
      </c>
      <c r="E39" s="95" t="s">
        <v>78</v>
      </c>
      <c r="F39" s="95" t="s">
        <v>135</v>
      </c>
      <c r="G39" s="96" t="s">
        <v>136</v>
      </c>
      <c r="H39" s="96" t="s">
        <v>137</v>
      </c>
      <c r="I39" s="106"/>
      <c r="J39" s="106"/>
      <c r="K39" s="106"/>
    </row>
    <row r="40">
      <c r="A40" s="92">
        <v>35.0</v>
      </c>
      <c r="B40" s="106"/>
      <c r="C40" s="79" t="s">
        <v>80</v>
      </c>
      <c r="D40" s="94" t="s">
        <v>139</v>
      </c>
      <c r="E40" s="95" t="s">
        <v>47</v>
      </c>
      <c r="F40" s="95" t="s">
        <v>135</v>
      </c>
      <c r="G40" s="96" t="s">
        <v>136</v>
      </c>
      <c r="H40" s="96" t="s">
        <v>137</v>
      </c>
      <c r="I40" s="106"/>
      <c r="J40" s="106"/>
      <c r="K40" s="106"/>
    </row>
    <row r="41">
      <c r="A41" s="92">
        <v>36.0</v>
      </c>
      <c r="B41" s="106"/>
      <c r="C41" s="79" t="s">
        <v>81</v>
      </c>
      <c r="D41" s="94" t="s">
        <v>139</v>
      </c>
      <c r="E41" s="95" t="s">
        <v>71</v>
      </c>
      <c r="F41" s="95" t="s">
        <v>135</v>
      </c>
      <c r="G41" s="96" t="s">
        <v>136</v>
      </c>
      <c r="H41" s="96" t="s">
        <v>137</v>
      </c>
      <c r="I41" s="106"/>
      <c r="J41" s="106"/>
      <c r="K41" s="106"/>
    </row>
    <row r="42">
      <c r="A42" s="92">
        <v>37.0</v>
      </c>
      <c r="B42" s="106"/>
      <c r="C42" s="79" t="s">
        <v>82</v>
      </c>
      <c r="D42" s="94" t="s">
        <v>139</v>
      </c>
      <c r="E42" s="95" t="s">
        <v>71</v>
      </c>
      <c r="F42" s="95" t="s">
        <v>135</v>
      </c>
      <c r="G42" s="96" t="s">
        <v>136</v>
      </c>
      <c r="H42" s="96" t="s">
        <v>137</v>
      </c>
      <c r="I42" s="106"/>
      <c r="J42" s="106"/>
      <c r="K42" s="106"/>
    </row>
    <row r="43">
      <c r="A43" s="92">
        <v>38.0</v>
      </c>
      <c r="B43" s="106"/>
      <c r="C43" s="79" t="s">
        <v>155</v>
      </c>
      <c r="D43" s="94" t="s">
        <v>139</v>
      </c>
      <c r="E43" s="95" t="s">
        <v>71</v>
      </c>
      <c r="F43" s="95" t="s">
        <v>135</v>
      </c>
      <c r="G43" s="96" t="s">
        <v>136</v>
      </c>
      <c r="H43" s="96" t="s">
        <v>137</v>
      </c>
      <c r="I43" s="106"/>
      <c r="J43" s="106"/>
      <c r="K43" s="106"/>
    </row>
    <row r="44">
      <c r="A44" s="92">
        <v>39.0</v>
      </c>
      <c r="B44" s="106"/>
      <c r="C44" s="79" t="s">
        <v>156</v>
      </c>
      <c r="D44" s="94" t="s">
        <v>139</v>
      </c>
      <c r="E44" s="95" t="s">
        <v>71</v>
      </c>
      <c r="F44" s="95" t="s">
        <v>135</v>
      </c>
      <c r="G44" s="96" t="s">
        <v>136</v>
      </c>
      <c r="H44" s="96" t="s">
        <v>137</v>
      </c>
      <c r="I44" s="106"/>
      <c r="J44" s="106"/>
      <c r="K44" s="106"/>
    </row>
    <row r="45">
      <c r="A45" s="92">
        <v>40.0</v>
      </c>
      <c r="B45" s="106"/>
      <c r="C45" s="79" t="s">
        <v>157</v>
      </c>
      <c r="D45" s="94" t="s">
        <v>139</v>
      </c>
      <c r="E45" s="95" t="s">
        <v>71</v>
      </c>
      <c r="F45" s="95" t="s">
        <v>135</v>
      </c>
      <c r="G45" s="96" t="s">
        <v>136</v>
      </c>
      <c r="H45" s="96" t="s">
        <v>137</v>
      </c>
      <c r="I45" s="106"/>
      <c r="J45" s="106"/>
      <c r="K45" s="106"/>
    </row>
    <row r="46">
      <c r="A46" s="92">
        <v>41.0</v>
      </c>
      <c r="B46" s="106"/>
      <c r="C46" s="79" t="s">
        <v>88</v>
      </c>
      <c r="D46" s="94" t="s">
        <v>139</v>
      </c>
      <c r="E46" s="95" t="s">
        <v>89</v>
      </c>
      <c r="F46" s="95" t="s">
        <v>135</v>
      </c>
      <c r="G46" s="96" t="s">
        <v>136</v>
      </c>
      <c r="H46" s="96" t="s">
        <v>137</v>
      </c>
      <c r="I46" s="106"/>
      <c r="J46" s="106"/>
      <c r="K46" s="106"/>
    </row>
    <row r="47">
      <c r="A47" s="118"/>
      <c r="B47" s="106"/>
      <c r="C47" s="79" t="s">
        <v>90</v>
      </c>
      <c r="D47" s="94" t="s">
        <v>139</v>
      </c>
      <c r="E47" s="95" t="s">
        <v>89</v>
      </c>
      <c r="F47" s="95" t="s">
        <v>135</v>
      </c>
      <c r="G47" s="96" t="s">
        <v>136</v>
      </c>
      <c r="H47" s="96" t="s">
        <v>137</v>
      </c>
      <c r="I47" s="106"/>
      <c r="J47" s="106"/>
      <c r="K47" s="106"/>
    </row>
    <row r="48">
      <c r="A48" s="118"/>
      <c r="B48" s="106"/>
      <c r="C48" s="79" t="s">
        <v>91</v>
      </c>
      <c r="D48" s="94" t="s">
        <v>139</v>
      </c>
      <c r="E48" s="95" t="s">
        <v>89</v>
      </c>
      <c r="F48" s="95" t="s">
        <v>135</v>
      </c>
      <c r="G48" s="96" t="s">
        <v>136</v>
      </c>
      <c r="H48" s="96" t="s">
        <v>137</v>
      </c>
      <c r="I48" s="106"/>
      <c r="J48" s="106"/>
      <c r="K48" s="106"/>
    </row>
    <row r="49">
      <c r="A49" s="118"/>
      <c r="B49" s="106"/>
      <c r="C49" s="79" t="s">
        <v>92</v>
      </c>
      <c r="D49" s="94" t="s">
        <v>139</v>
      </c>
      <c r="E49" s="95" t="s">
        <v>89</v>
      </c>
      <c r="F49" s="95" t="s">
        <v>135</v>
      </c>
      <c r="G49" s="96" t="s">
        <v>136</v>
      </c>
      <c r="H49" s="96" t="s">
        <v>137</v>
      </c>
      <c r="I49" s="106"/>
      <c r="J49" s="106"/>
      <c r="K49" s="106"/>
    </row>
    <row r="50">
      <c r="A50" s="118"/>
      <c r="B50" s="106"/>
      <c r="C50" s="79" t="s">
        <v>93</v>
      </c>
      <c r="D50" s="94" t="s">
        <v>139</v>
      </c>
      <c r="E50" s="95" t="s">
        <v>89</v>
      </c>
      <c r="F50" s="95" t="s">
        <v>135</v>
      </c>
      <c r="G50" s="96" t="s">
        <v>136</v>
      </c>
      <c r="H50" s="96" t="s">
        <v>137</v>
      </c>
      <c r="I50" s="106"/>
      <c r="J50" s="106"/>
      <c r="K50" s="106"/>
    </row>
    <row r="51">
      <c r="A51" s="118"/>
      <c r="B51" s="106"/>
      <c r="C51" s="79" t="s">
        <v>94</v>
      </c>
      <c r="D51" s="94" t="s">
        <v>139</v>
      </c>
      <c r="E51" s="95" t="s">
        <v>89</v>
      </c>
      <c r="F51" s="95" t="s">
        <v>135</v>
      </c>
      <c r="G51" s="96" t="s">
        <v>136</v>
      </c>
      <c r="H51" s="96" t="s">
        <v>137</v>
      </c>
      <c r="I51" s="106"/>
      <c r="J51" s="106"/>
      <c r="K51" s="106"/>
    </row>
    <row r="52">
      <c r="A52" s="118"/>
      <c r="B52" s="106"/>
      <c r="C52" s="79" t="s">
        <v>95</v>
      </c>
      <c r="D52" s="94" t="s">
        <v>139</v>
      </c>
      <c r="E52" s="95" t="s">
        <v>89</v>
      </c>
      <c r="F52" s="95" t="s">
        <v>135</v>
      </c>
      <c r="G52" s="96" t="s">
        <v>136</v>
      </c>
      <c r="H52" s="96" t="s">
        <v>137</v>
      </c>
      <c r="I52" s="106"/>
      <c r="J52" s="106"/>
      <c r="K52" s="106"/>
    </row>
    <row r="53">
      <c r="A53" s="119">
        <v>42.0</v>
      </c>
      <c r="B53" s="106"/>
      <c r="C53" s="79">
        <v>0.0</v>
      </c>
      <c r="D53" s="94" t="s">
        <v>139</v>
      </c>
      <c r="E53" s="95" t="s">
        <v>97</v>
      </c>
      <c r="F53" s="95" t="s">
        <v>135</v>
      </c>
      <c r="G53" s="96" t="s">
        <v>136</v>
      </c>
      <c r="H53" s="96" t="s">
        <v>137</v>
      </c>
      <c r="I53" s="106"/>
      <c r="J53" s="106"/>
      <c r="K53" s="106"/>
    </row>
    <row r="54">
      <c r="A54" s="118"/>
      <c r="B54" s="106"/>
      <c r="C54" s="79" t="s">
        <v>90</v>
      </c>
      <c r="D54" s="94" t="s">
        <v>139</v>
      </c>
      <c r="E54" s="95" t="s">
        <v>97</v>
      </c>
      <c r="F54" s="95" t="s">
        <v>135</v>
      </c>
      <c r="G54" s="96" t="s">
        <v>136</v>
      </c>
      <c r="H54" s="96" t="s">
        <v>137</v>
      </c>
      <c r="I54" s="106"/>
      <c r="J54" s="106"/>
      <c r="K54" s="106"/>
    </row>
    <row r="55">
      <c r="A55" s="118"/>
      <c r="B55" s="106"/>
      <c r="C55" s="79" t="s">
        <v>91</v>
      </c>
      <c r="D55" s="94" t="s">
        <v>139</v>
      </c>
      <c r="E55" s="95" t="s">
        <v>97</v>
      </c>
      <c r="F55" s="95" t="s">
        <v>135</v>
      </c>
      <c r="G55" s="96" t="s">
        <v>136</v>
      </c>
      <c r="H55" s="96" t="s">
        <v>137</v>
      </c>
      <c r="I55" s="106"/>
      <c r="J55" s="106"/>
      <c r="K55" s="106"/>
    </row>
    <row r="56">
      <c r="A56" s="118"/>
      <c r="B56" s="106"/>
      <c r="C56" s="79" t="s">
        <v>92</v>
      </c>
      <c r="D56" s="94" t="s">
        <v>139</v>
      </c>
      <c r="E56" s="95" t="s">
        <v>97</v>
      </c>
      <c r="F56" s="95" t="s">
        <v>135</v>
      </c>
      <c r="G56" s="96" t="s">
        <v>136</v>
      </c>
      <c r="H56" s="96" t="s">
        <v>137</v>
      </c>
      <c r="I56" s="106"/>
      <c r="J56" s="106"/>
      <c r="K56" s="106"/>
    </row>
    <row r="57">
      <c r="A57" s="118"/>
      <c r="B57" s="106"/>
      <c r="C57" s="79" t="s">
        <v>93</v>
      </c>
      <c r="D57" s="94" t="s">
        <v>139</v>
      </c>
      <c r="E57" s="95" t="s">
        <v>97</v>
      </c>
      <c r="F57" s="95" t="s">
        <v>135</v>
      </c>
      <c r="G57" s="96" t="s">
        <v>136</v>
      </c>
      <c r="H57" s="96" t="s">
        <v>137</v>
      </c>
      <c r="I57" s="106"/>
      <c r="J57" s="106"/>
      <c r="K57" s="106"/>
    </row>
    <row r="58">
      <c r="A58" s="118"/>
      <c r="B58" s="106"/>
      <c r="C58" s="79" t="s">
        <v>94</v>
      </c>
      <c r="D58" s="94" t="s">
        <v>139</v>
      </c>
      <c r="E58" s="95" t="s">
        <v>97</v>
      </c>
      <c r="F58" s="95" t="s">
        <v>135</v>
      </c>
      <c r="G58" s="96" t="s">
        <v>136</v>
      </c>
      <c r="H58" s="96" t="s">
        <v>137</v>
      </c>
      <c r="I58" s="106"/>
      <c r="J58" s="106"/>
      <c r="K58" s="106"/>
    </row>
    <row r="59">
      <c r="A59" s="118"/>
      <c r="B59" s="106"/>
      <c r="C59" s="79" t="s">
        <v>95</v>
      </c>
      <c r="D59" s="94" t="s">
        <v>139</v>
      </c>
      <c r="E59" s="95" t="s">
        <v>97</v>
      </c>
      <c r="F59" s="95" t="s">
        <v>135</v>
      </c>
      <c r="G59" s="96" t="s">
        <v>136</v>
      </c>
      <c r="H59" s="96" t="s">
        <v>137</v>
      </c>
      <c r="I59" s="106"/>
      <c r="J59" s="106"/>
      <c r="K59" s="106"/>
    </row>
    <row r="60">
      <c r="A60" s="119">
        <v>43.0</v>
      </c>
      <c r="B60" s="106"/>
      <c r="C60" s="79" t="s">
        <v>158</v>
      </c>
      <c r="D60" s="94" t="s">
        <v>139</v>
      </c>
      <c r="E60" s="106"/>
      <c r="F60" s="95" t="s">
        <v>135</v>
      </c>
      <c r="G60" s="96" t="s">
        <v>136</v>
      </c>
      <c r="H60" s="96" t="s">
        <v>137</v>
      </c>
      <c r="I60" s="106"/>
      <c r="J60" s="106"/>
      <c r="K60" s="106"/>
    </row>
    <row r="61">
      <c r="A61" s="118"/>
      <c r="B61" s="106"/>
      <c r="C61" s="79" t="s">
        <v>102</v>
      </c>
      <c r="D61" s="94" t="s">
        <v>139</v>
      </c>
      <c r="E61" s="95" t="s">
        <v>159</v>
      </c>
      <c r="F61" s="95" t="s">
        <v>135</v>
      </c>
      <c r="G61" s="96" t="s">
        <v>136</v>
      </c>
      <c r="H61" s="96" t="s">
        <v>137</v>
      </c>
      <c r="I61" s="106"/>
      <c r="J61" s="106"/>
      <c r="K61" s="106"/>
    </row>
    <row r="62">
      <c r="A62" s="118"/>
      <c r="B62" s="106"/>
      <c r="C62" s="79" t="s">
        <v>103</v>
      </c>
      <c r="D62" s="94" t="s">
        <v>139</v>
      </c>
      <c r="E62" s="95" t="s">
        <v>159</v>
      </c>
      <c r="F62" s="95" t="s">
        <v>135</v>
      </c>
      <c r="G62" s="96" t="s">
        <v>136</v>
      </c>
      <c r="H62" s="96" t="s">
        <v>137</v>
      </c>
      <c r="I62" s="106"/>
      <c r="J62" s="106"/>
      <c r="K62" s="106"/>
    </row>
    <row r="63">
      <c r="A63" s="119">
        <v>44.0</v>
      </c>
      <c r="B63" s="106"/>
      <c r="C63" s="79" t="s">
        <v>160</v>
      </c>
      <c r="D63" s="94" t="s">
        <v>139</v>
      </c>
      <c r="E63" s="106"/>
      <c r="F63" s="95" t="s">
        <v>135</v>
      </c>
      <c r="G63" s="96" t="s">
        <v>136</v>
      </c>
      <c r="H63" s="96" t="s">
        <v>137</v>
      </c>
      <c r="I63" s="106"/>
      <c r="J63" s="106"/>
      <c r="K63" s="106"/>
    </row>
    <row r="64">
      <c r="A64" s="118"/>
      <c r="B64" s="106"/>
      <c r="C64" s="79" t="s">
        <v>106</v>
      </c>
      <c r="D64" s="94" t="s">
        <v>139</v>
      </c>
      <c r="E64" s="95" t="s">
        <v>159</v>
      </c>
      <c r="F64" s="95" t="s">
        <v>135</v>
      </c>
      <c r="G64" s="96" t="s">
        <v>136</v>
      </c>
      <c r="H64" s="96" t="s">
        <v>137</v>
      </c>
      <c r="I64" s="106"/>
      <c r="J64" s="106"/>
      <c r="K64" s="106"/>
    </row>
    <row r="65">
      <c r="A65" s="118"/>
      <c r="B65" s="106"/>
      <c r="C65" s="79" t="s">
        <v>107</v>
      </c>
      <c r="D65" s="94" t="s">
        <v>139</v>
      </c>
      <c r="E65" s="95" t="s">
        <v>159</v>
      </c>
      <c r="F65" s="95" t="s">
        <v>135</v>
      </c>
      <c r="G65" s="96" t="s">
        <v>136</v>
      </c>
      <c r="H65" s="96" t="s">
        <v>137</v>
      </c>
      <c r="I65" s="106"/>
      <c r="J65" s="106"/>
      <c r="K65" s="106"/>
    </row>
    <row r="66">
      <c r="A66" s="118"/>
      <c r="B66" s="106"/>
      <c r="C66" s="79" t="s">
        <v>108</v>
      </c>
      <c r="D66" s="94" t="s">
        <v>139</v>
      </c>
      <c r="E66" s="95" t="s">
        <v>159</v>
      </c>
      <c r="F66" s="95" t="s">
        <v>135</v>
      </c>
      <c r="G66" s="96" t="s">
        <v>136</v>
      </c>
      <c r="H66" s="96" t="s">
        <v>137</v>
      </c>
      <c r="I66" s="106"/>
      <c r="J66" s="106"/>
      <c r="K66" s="106"/>
    </row>
    <row r="67">
      <c r="A67" s="119">
        <v>45.0</v>
      </c>
      <c r="B67" s="106"/>
      <c r="C67" s="79" t="s">
        <v>109</v>
      </c>
      <c r="D67" s="94" t="s">
        <v>139</v>
      </c>
      <c r="E67" s="95" t="s">
        <v>25</v>
      </c>
      <c r="F67" s="95" t="s">
        <v>135</v>
      </c>
      <c r="G67" s="96" t="s">
        <v>136</v>
      </c>
      <c r="H67" s="96" t="s">
        <v>137</v>
      </c>
      <c r="I67" s="106"/>
      <c r="J67" s="106"/>
      <c r="K67" s="106"/>
    </row>
    <row r="68">
      <c r="A68" s="119">
        <v>46.0</v>
      </c>
      <c r="B68" s="106"/>
      <c r="C68" s="79" t="s">
        <v>111</v>
      </c>
      <c r="D68" s="95" t="s">
        <v>133</v>
      </c>
      <c r="E68" s="95" t="s">
        <v>25</v>
      </c>
      <c r="F68" s="95" t="s">
        <v>135</v>
      </c>
      <c r="G68" s="96" t="s">
        <v>136</v>
      </c>
      <c r="H68" s="96" t="s">
        <v>137</v>
      </c>
      <c r="I68" s="106"/>
      <c r="J68" s="106"/>
      <c r="K68" s="106"/>
    </row>
    <row r="69">
      <c r="A69" s="119">
        <v>47.0</v>
      </c>
      <c r="B69" s="106"/>
      <c r="C69" s="79" t="s">
        <v>24</v>
      </c>
      <c r="D69" s="95" t="s">
        <v>133</v>
      </c>
      <c r="E69" s="95" t="s">
        <v>25</v>
      </c>
      <c r="F69" s="95" t="s">
        <v>135</v>
      </c>
      <c r="G69" s="96" t="s">
        <v>136</v>
      </c>
      <c r="H69" s="96" t="s">
        <v>137</v>
      </c>
      <c r="I69" s="106"/>
      <c r="J69" s="106"/>
      <c r="K69" s="106"/>
    </row>
    <row r="70">
      <c r="A70" s="119">
        <v>48.0</v>
      </c>
      <c r="B70" s="106"/>
      <c r="C70" s="79" t="s">
        <v>113</v>
      </c>
      <c r="D70" s="95" t="s">
        <v>133</v>
      </c>
      <c r="E70" s="95" t="s">
        <v>25</v>
      </c>
      <c r="F70" s="95" t="s">
        <v>135</v>
      </c>
      <c r="G70" s="96" t="s">
        <v>136</v>
      </c>
      <c r="H70" s="96" t="s">
        <v>137</v>
      </c>
      <c r="I70" s="106"/>
      <c r="J70" s="106"/>
      <c r="K70" s="106"/>
    </row>
    <row r="71" ht="27.0" customHeight="1">
      <c r="A71" s="119">
        <v>49.0</v>
      </c>
      <c r="B71" s="120"/>
      <c r="C71" s="121" t="s">
        <v>161</v>
      </c>
      <c r="D71" s="120"/>
      <c r="E71" s="122"/>
      <c r="F71" s="123"/>
      <c r="G71" s="96" t="s">
        <v>136</v>
      </c>
      <c r="H71" s="96" t="s">
        <v>137</v>
      </c>
      <c r="I71" s="120"/>
      <c r="J71" s="120"/>
      <c r="K71" s="120"/>
    </row>
    <row r="72" ht="25.5" customHeight="1">
      <c r="A72" s="119">
        <v>50.0</v>
      </c>
      <c r="B72" s="124"/>
      <c r="C72" s="121" t="s">
        <v>162</v>
      </c>
      <c r="D72" s="124"/>
      <c r="E72" s="125"/>
      <c r="F72" s="126"/>
      <c r="G72" s="96" t="s">
        <v>136</v>
      </c>
      <c r="H72" s="96" t="s">
        <v>137</v>
      </c>
      <c r="I72" s="124"/>
      <c r="J72" s="124"/>
      <c r="K72" s="124"/>
    </row>
    <row r="73" ht="28.5" customHeight="1">
      <c r="A73" s="119">
        <v>51.0</v>
      </c>
      <c r="B73" s="124"/>
      <c r="C73" s="121" t="s">
        <v>163</v>
      </c>
      <c r="D73" s="124"/>
      <c r="E73" s="125"/>
      <c r="F73" s="126"/>
      <c r="G73" s="96" t="s">
        <v>136</v>
      </c>
      <c r="H73" s="96" t="s">
        <v>137</v>
      </c>
      <c r="I73" s="124"/>
      <c r="J73" s="124"/>
      <c r="K73" s="124"/>
    </row>
    <row r="74" ht="33.75" customHeight="1">
      <c r="A74" s="119">
        <v>52.0</v>
      </c>
      <c r="B74" s="124"/>
      <c r="C74" s="121" t="s">
        <v>164</v>
      </c>
      <c r="D74" s="124"/>
      <c r="E74" s="125"/>
      <c r="F74" s="126"/>
      <c r="G74" s="96" t="s">
        <v>136</v>
      </c>
      <c r="H74" s="96" t="s">
        <v>137</v>
      </c>
      <c r="I74" s="124"/>
      <c r="J74" s="124"/>
      <c r="K74" s="124"/>
    </row>
    <row r="75">
      <c r="A75" s="119">
        <v>53.0</v>
      </c>
      <c r="B75" s="124"/>
      <c r="C75" s="121" t="s">
        <v>165</v>
      </c>
      <c r="D75" s="124"/>
      <c r="E75" s="125"/>
      <c r="F75" s="126"/>
      <c r="G75" s="96" t="s">
        <v>136</v>
      </c>
      <c r="H75" s="96" t="s">
        <v>137</v>
      </c>
      <c r="I75" s="124"/>
      <c r="J75" s="124"/>
      <c r="K75" s="124"/>
    </row>
    <row r="76">
      <c r="A76" s="119">
        <v>54.0</v>
      </c>
      <c r="B76" s="124"/>
      <c r="C76" s="121" t="s">
        <v>166</v>
      </c>
      <c r="D76" s="124"/>
      <c r="E76" s="125"/>
      <c r="F76" s="126"/>
      <c r="G76" s="96" t="s">
        <v>136</v>
      </c>
      <c r="H76" s="96" t="s">
        <v>137</v>
      </c>
      <c r="I76" s="124"/>
      <c r="J76" s="124"/>
      <c r="K76" s="124"/>
    </row>
    <row r="77">
      <c r="A77" s="119">
        <v>55.0</v>
      </c>
      <c r="B77" s="124"/>
      <c r="C77" s="121" t="s">
        <v>167</v>
      </c>
      <c r="D77" s="124"/>
      <c r="E77" s="125"/>
      <c r="F77" s="126"/>
      <c r="G77" s="96" t="s">
        <v>136</v>
      </c>
      <c r="H77" s="96" t="s">
        <v>137</v>
      </c>
      <c r="I77" s="124"/>
      <c r="J77" s="124"/>
      <c r="K77" s="124"/>
    </row>
    <row r="78" ht="16.5" customHeight="1">
      <c r="A78" s="119">
        <v>56.0</v>
      </c>
      <c r="B78" s="127"/>
      <c r="C78" s="128" t="s">
        <v>17</v>
      </c>
      <c r="D78" s="127"/>
      <c r="E78" s="129"/>
      <c r="F78" s="130"/>
      <c r="G78" s="127"/>
      <c r="H78" s="127"/>
      <c r="I78" s="127"/>
      <c r="J78" s="127"/>
      <c r="K78" s="127"/>
    </row>
    <row r="79">
      <c r="A79" s="119">
        <v>57.0</v>
      </c>
      <c r="B79" s="127"/>
      <c r="C79" s="128" t="s">
        <v>168</v>
      </c>
      <c r="D79" s="127"/>
      <c r="E79" s="129"/>
      <c r="F79" s="130"/>
      <c r="G79" s="127"/>
      <c r="H79" s="127"/>
      <c r="I79" s="127"/>
      <c r="J79" s="127"/>
      <c r="K79" s="127"/>
    </row>
    <row r="80">
      <c r="A80" s="119">
        <v>58.0</v>
      </c>
      <c r="B80" s="127"/>
      <c r="C80" s="128" t="s">
        <v>67</v>
      </c>
      <c r="D80" s="127"/>
      <c r="E80" s="129"/>
      <c r="F80" s="130"/>
      <c r="G80" s="127"/>
      <c r="H80" s="127"/>
      <c r="I80" s="127"/>
      <c r="J80" s="127"/>
      <c r="K80" s="127"/>
    </row>
    <row r="81">
      <c r="A81" s="119">
        <v>59.0</v>
      </c>
      <c r="B81" s="127"/>
      <c r="C81" s="128" t="s">
        <v>68</v>
      </c>
      <c r="D81" s="127"/>
      <c r="E81" s="129"/>
      <c r="F81" s="130"/>
      <c r="G81" s="127"/>
      <c r="H81" s="127"/>
      <c r="I81" s="127"/>
      <c r="J81" s="127"/>
      <c r="K81" s="127"/>
    </row>
    <row r="82">
      <c r="A82" s="119">
        <v>60.0</v>
      </c>
      <c r="B82" s="127"/>
      <c r="C82" s="128" t="s">
        <v>169</v>
      </c>
      <c r="D82" s="127"/>
      <c r="E82" s="129"/>
      <c r="F82" s="130"/>
      <c r="G82" s="127"/>
      <c r="H82" s="127"/>
      <c r="I82" s="127"/>
      <c r="J82" s="127"/>
      <c r="K82" s="127"/>
    </row>
    <row r="83">
      <c r="A83" s="119">
        <v>61.0</v>
      </c>
      <c r="B83" s="127"/>
      <c r="C83" s="128" t="s">
        <v>170</v>
      </c>
      <c r="D83" s="127"/>
      <c r="E83" s="129"/>
      <c r="F83" s="130"/>
      <c r="G83" s="127"/>
      <c r="H83" s="127"/>
      <c r="I83" s="127"/>
      <c r="J83" s="127"/>
      <c r="K83" s="127"/>
    </row>
    <row r="84">
      <c r="A84" s="119">
        <v>62.0</v>
      </c>
      <c r="B84" s="127"/>
      <c r="C84" s="128" t="s">
        <v>171</v>
      </c>
      <c r="D84" s="127"/>
      <c r="E84" s="129"/>
      <c r="F84" s="130"/>
      <c r="G84" s="127"/>
      <c r="H84" s="127"/>
      <c r="I84" s="127"/>
      <c r="J84" s="127"/>
      <c r="K84" s="127"/>
    </row>
    <row r="85">
      <c r="A85" s="119">
        <v>63.0</v>
      </c>
      <c r="B85" s="127"/>
      <c r="C85" s="128" t="s">
        <v>172</v>
      </c>
      <c r="D85" s="127"/>
      <c r="E85" s="129"/>
      <c r="F85" s="130"/>
      <c r="G85" s="127"/>
      <c r="H85" s="127"/>
      <c r="I85" s="127"/>
      <c r="J85" s="127"/>
      <c r="K85" s="127"/>
    </row>
    <row r="86">
      <c r="A86" s="119">
        <v>64.0</v>
      </c>
      <c r="B86" s="127"/>
      <c r="C86" s="128" t="s">
        <v>73</v>
      </c>
      <c r="D86" s="127"/>
      <c r="E86" s="129"/>
      <c r="F86" s="130"/>
      <c r="G86" s="127"/>
      <c r="H86" s="127"/>
      <c r="I86" s="127"/>
      <c r="J86" s="127"/>
      <c r="K86" s="127"/>
    </row>
    <row r="87">
      <c r="A87" s="119">
        <v>65.0</v>
      </c>
      <c r="B87" s="127"/>
      <c r="C87" s="128" t="s">
        <v>75</v>
      </c>
      <c r="D87" s="127"/>
      <c r="E87" s="129"/>
      <c r="F87" s="130"/>
      <c r="G87" s="127"/>
      <c r="H87" s="127"/>
      <c r="I87" s="127"/>
      <c r="J87" s="127"/>
      <c r="K87" s="127"/>
    </row>
    <row r="88">
      <c r="A88" s="119">
        <v>66.0</v>
      </c>
      <c r="B88" s="127"/>
      <c r="C88" s="128" t="s">
        <v>76</v>
      </c>
      <c r="D88" s="127"/>
      <c r="E88" s="129"/>
      <c r="F88" s="130"/>
      <c r="G88" s="127"/>
      <c r="H88" s="127"/>
      <c r="I88" s="127"/>
      <c r="J88" s="127"/>
      <c r="K88" s="127"/>
    </row>
    <row r="89">
      <c r="A89" s="119">
        <v>67.0</v>
      </c>
      <c r="B89" s="127"/>
      <c r="C89" s="128" t="s">
        <v>77</v>
      </c>
      <c r="D89" s="127"/>
      <c r="E89" s="129"/>
      <c r="F89" s="130"/>
      <c r="G89" s="127"/>
      <c r="H89" s="127"/>
      <c r="I89" s="127"/>
      <c r="J89" s="127"/>
      <c r="K89" s="127"/>
    </row>
    <row r="90">
      <c r="A90" s="119">
        <v>68.0</v>
      </c>
      <c r="B90" s="127"/>
      <c r="C90" s="128" t="s">
        <v>80</v>
      </c>
      <c r="D90" s="127"/>
      <c r="E90" s="129"/>
      <c r="F90" s="130"/>
      <c r="G90" s="127"/>
      <c r="H90" s="127"/>
      <c r="I90" s="127"/>
      <c r="J90" s="127"/>
      <c r="K90" s="127"/>
    </row>
    <row r="91">
      <c r="A91" s="119">
        <v>69.0</v>
      </c>
      <c r="B91" s="127"/>
      <c r="C91" s="128" t="s">
        <v>118</v>
      </c>
      <c r="D91" s="127"/>
      <c r="E91" s="129"/>
      <c r="F91" s="130"/>
      <c r="G91" s="127"/>
      <c r="H91" s="127"/>
      <c r="I91" s="127"/>
      <c r="J91" s="127"/>
      <c r="K91" s="127"/>
    </row>
    <row r="92">
      <c r="A92" s="91"/>
      <c r="C92" s="131"/>
      <c r="E92" s="132"/>
      <c r="F92" s="133"/>
    </row>
    <row r="93">
      <c r="A93" s="91"/>
      <c r="C93" s="131"/>
      <c r="E93" s="132"/>
      <c r="F93" s="133"/>
    </row>
    <row r="94">
      <c r="A94" s="91"/>
      <c r="C94" s="131"/>
      <c r="E94" s="132"/>
      <c r="F94" s="133"/>
    </row>
    <row r="95">
      <c r="A95" s="91"/>
      <c r="C95" s="131"/>
      <c r="E95" s="132"/>
      <c r="F95" s="133"/>
    </row>
    <row r="96">
      <c r="A96" s="91"/>
      <c r="C96" s="131"/>
      <c r="E96" s="132"/>
      <c r="F96" s="133"/>
    </row>
    <row r="97">
      <c r="A97" s="91"/>
      <c r="C97" s="131"/>
      <c r="E97" s="132"/>
      <c r="F97" s="133"/>
    </row>
    <row r="98">
      <c r="A98" s="91"/>
      <c r="C98" s="131"/>
      <c r="E98" s="132"/>
      <c r="F98" s="133"/>
    </row>
    <row r="99">
      <c r="A99" s="91"/>
      <c r="C99" s="131"/>
      <c r="E99" s="132"/>
      <c r="F99" s="133"/>
    </row>
    <row r="100">
      <c r="A100" s="91"/>
      <c r="C100" s="131"/>
      <c r="E100" s="132"/>
      <c r="F100" s="133"/>
    </row>
    <row r="101">
      <c r="A101" s="91"/>
      <c r="C101" s="131"/>
      <c r="E101" s="132"/>
      <c r="F101" s="133"/>
    </row>
    <row r="102">
      <c r="A102" s="91"/>
      <c r="C102" s="131"/>
      <c r="E102" s="132"/>
      <c r="F102" s="133"/>
    </row>
    <row r="103">
      <c r="A103" s="91"/>
      <c r="C103" s="131"/>
      <c r="E103" s="132"/>
      <c r="F103" s="133"/>
    </row>
    <row r="104">
      <c r="A104" s="91"/>
      <c r="C104" s="131"/>
      <c r="E104" s="132"/>
      <c r="F104" s="133"/>
    </row>
    <row r="105">
      <c r="A105" s="91"/>
      <c r="C105" s="131"/>
      <c r="E105" s="132"/>
      <c r="F105" s="133"/>
    </row>
    <row r="106">
      <c r="A106" s="91"/>
      <c r="C106" s="131"/>
      <c r="E106" s="132"/>
      <c r="F106" s="133"/>
    </row>
    <row r="107">
      <c r="A107" s="91"/>
      <c r="C107" s="131"/>
      <c r="E107" s="132"/>
      <c r="F107" s="133"/>
    </row>
    <row r="108">
      <c r="A108" s="91"/>
      <c r="C108" s="131"/>
      <c r="E108" s="132"/>
      <c r="F108" s="133"/>
    </row>
    <row r="109">
      <c r="A109" s="91"/>
      <c r="C109" s="131"/>
      <c r="E109" s="132"/>
      <c r="F109" s="133"/>
    </row>
    <row r="110">
      <c r="A110" s="91"/>
      <c r="C110" s="131"/>
      <c r="E110" s="132"/>
      <c r="F110" s="133"/>
    </row>
    <row r="111">
      <c r="A111" s="91"/>
      <c r="C111" s="131"/>
      <c r="E111" s="132"/>
      <c r="F111" s="133"/>
    </row>
    <row r="112">
      <c r="A112" s="91"/>
      <c r="C112" s="131"/>
      <c r="E112" s="132"/>
      <c r="F112" s="133"/>
    </row>
    <row r="113">
      <c r="A113" s="91"/>
      <c r="C113" s="131"/>
      <c r="E113" s="132"/>
      <c r="F113" s="133"/>
    </row>
    <row r="114">
      <c r="A114" s="91"/>
      <c r="C114" s="131"/>
      <c r="E114" s="132"/>
      <c r="F114" s="133"/>
    </row>
    <row r="115">
      <c r="A115" s="91"/>
      <c r="C115" s="131"/>
      <c r="E115" s="132"/>
      <c r="F115" s="133"/>
    </row>
    <row r="116">
      <c r="A116" s="91"/>
      <c r="C116" s="131"/>
      <c r="E116" s="132"/>
      <c r="F116" s="133"/>
    </row>
    <row r="117">
      <c r="A117" s="91"/>
      <c r="C117" s="131"/>
      <c r="E117" s="132"/>
      <c r="F117" s="133"/>
    </row>
    <row r="118">
      <c r="A118" s="91"/>
      <c r="C118" s="131"/>
      <c r="E118" s="132"/>
      <c r="F118" s="133"/>
    </row>
    <row r="119">
      <c r="A119" s="91"/>
      <c r="C119" s="131"/>
      <c r="E119" s="132"/>
      <c r="F119" s="133"/>
    </row>
    <row r="120">
      <c r="A120" s="91"/>
      <c r="C120" s="131"/>
      <c r="E120" s="132"/>
      <c r="F120" s="133"/>
    </row>
    <row r="121">
      <c r="A121" s="91"/>
      <c r="C121" s="131"/>
      <c r="E121" s="132"/>
      <c r="F121" s="133"/>
    </row>
    <row r="122">
      <c r="A122" s="91"/>
      <c r="C122" s="131"/>
      <c r="E122" s="132"/>
      <c r="F122" s="133"/>
    </row>
    <row r="123">
      <c r="A123" s="91"/>
      <c r="C123" s="131"/>
      <c r="E123" s="132"/>
      <c r="F123" s="133"/>
    </row>
    <row r="124">
      <c r="A124" s="91"/>
      <c r="C124" s="131"/>
      <c r="E124" s="132"/>
      <c r="F124" s="133"/>
    </row>
    <row r="125">
      <c r="A125" s="91"/>
      <c r="C125" s="131"/>
      <c r="E125" s="132"/>
      <c r="F125" s="133"/>
    </row>
    <row r="126">
      <c r="A126" s="91"/>
      <c r="C126" s="131"/>
      <c r="E126" s="132"/>
      <c r="F126" s="133"/>
    </row>
    <row r="127">
      <c r="A127" s="91"/>
      <c r="C127" s="131"/>
      <c r="E127" s="132"/>
      <c r="F127" s="133"/>
    </row>
    <row r="128">
      <c r="A128" s="91"/>
      <c r="C128" s="131"/>
      <c r="E128" s="132"/>
      <c r="F128" s="133"/>
    </row>
    <row r="129">
      <c r="A129" s="91"/>
      <c r="C129" s="131"/>
      <c r="E129" s="132"/>
      <c r="F129" s="133"/>
    </row>
    <row r="130">
      <c r="A130" s="91"/>
      <c r="C130" s="131"/>
      <c r="E130" s="132"/>
      <c r="F130" s="133"/>
    </row>
    <row r="131">
      <c r="A131" s="91"/>
      <c r="C131" s="131"/>
      <c r="E131" s="132"/>
      <c r="F131" s="133"/>
    </row>
    <row r="132">
      <c r="A132" s="91"/>
      <c r="C132" s="131"/>
      <c r="E132" s="132"/>
      <c r="F132" s="133"/>
    </row>
    <row r="133">
      <c r="A133" s="91"/>
      <c r="C133" s="131"/>
      <c r="E133" s="132"/>
      <c r="F133" s="133"/>
    </row>
    <row r="134">
      <c r="A134" s="91"/>
      <c r="C134" s="131"/>
      <c r="E134" s="132"/>
      <c r="F134" s="133"/>
    </row>
    <row r="135">
      <c r="A135" s="91"/>
      <c r="C135" s="131"/>
      <c r="E135" s="132"/>
      <c r="F135" s="133"/>
    </row>
    <row r="136">
      <c r="A136" s="91"/>
      <c r="C136" s="131"/>
      <c r="E136" s="132"/>
      <c r="F136" s="133"/>
    </row>
    <row r="137">
      <c r="A137" s="91"/>
      <c r="C137" s="131"/>
      <c r="E137" s="132"/>
      <c r="F137" s="133"/>
    </row>
    <row r="138">
      <c r="A138" s="91"/>
      <c r="C138" s="131"/>
      <c r="E138" s="132"/>
      <c r="F138" s="133"/>
    </row>
    <row r="139">
      <c r="A139" s="91"/>
      <c r="C139" s="131"/>
      <c r="E139" s="132"/>
      <c r="F139" s="133"/>
    </row>
    <row r="140">
      <c r="A140" s="91"/>
      <c r="C140" s="131"/>
      <c r="E140" s="132"/>
      <c r="F140" s="133"/>
    </row>
    <row r="141">
      <c r="A141" s="91"/>
      <c r="C141" s="131"/>
      <c r="E141" s="132"/>
      <c r="F141" s="133"/>
    </row>
    <row r="142">
      <c r="A142" s="91"/>
      <c r="C142" s="131"/>
      <c r="E142" s="132"/>
      <c r="F142" s="133"/>
    </row>
    <row r="143">
      <c r="A143" s="91"/>
      <c r="C143" s="131"/>
      <c r="E143" s="132"/>
      <c r="F143" s="133"/>
    </row>
    <row r="144">
      <c r="A144" s="91"/>
      <c r="C144" s="131"/>
      <c r="E144" s="132"/>
      <c r="F144" s="133"/>
    </row>
    <row r="145">
      <c r="A145" s="91"/>
      <c r="C145" s="131"/>
      <c r="E145" s="132"/>
      <c r="F145" s="133"/>
    </row>
    <row r="146">
      <c r="A146" s="91"/>
      <c r="C146" s="131"/>
      <c r="E146" s="132"/>
      <c r="F146" s="133"/>
    </row>
    <row r="147">
      <c r="A147" s="91"/>
      <c r="C147" s="131"/>
      <c r="E147" s="132"/>
      <c r="F147" s="133"/>
    </row>
    <row r="148">
      <c r="A148" s="91"/>
      <c r="C148" s="131"/>
      <c r="E148" s="132"/>
      <c r="F148" s="133"/>
    </row>
    <row r="149">
      <c r="A149" s="91"/>
      <c r="C149" s="131"/>
      <c r="E149" s="132"/>
      <c r="F149" s="133"/>
    </row>
    <row r="150">
      <c r="A150" s="91"/>
      <c r="C150" s="131"/>
      <c r="E150" s="132"/>
      <c r="F150" s="133"/>
    </row>
    <row r="151">
      <c r="A151" s="91"/>
      <c r="C151" s="131"/>
      <c r="E151" s="132"/>
      <c r="F151" s="133"/>
    </row>
    <row r="152">
      <c r="A152" s="91"/>
      <c r="C152" s="131"/>
      <c r="E152" s="132"/>
      <c r="F152" s="133"/>
    </row>
    <row r="153">
      <c r="A153" s="91"/>
      <c r="C153" s="131"/>
      <c r="E153" s="132"/>
      <c r="F153" s="133"/>
    </row>
    <row r="154">
      <c r="A154" s="91"/>
      <c r="C154" s="131"/>
      <c r="E154" s="132"/>
      <c r="F154" s="133"/>
    </row>
    <row r="155">
      <c r="A155" s="91"/>
      <c r="C155" s="131"/>
      <c r="E155" s="132"/>
      <c r="F155" s="133"/>
    </row>
    <row r="156">
      <c r="A156" s="91"/>
      <c r="C156" s="131"/>
      <c r="E156" s="132"/>
      <c r="F156" s="133"/>
    </row>
    <row r="157">
      <c r="A157" s="91"/>
      <c r="C157" s="131"/>
      <c r="E157" s="132"/>
      <c r="F157" s="133"/>
    </row>
    <row r="158">
      <c r="A158" s="91"/>
      <c r="C158" s="131"/>
      <c r="E158" s="132"/>
      <c r="F158" s="133"/>
    </row>
    <row r="159">
      <c r="A159" s="91"/>
      <c r="C159" s="131"/>
      <c r="E159" s="132"/>
      <c r="F159" s="133"/>
    </row>
    <row r="160">
      <c r="A160" s="91"/>
      <c r="C160" s="131"/>
      <c r="E160" s="132"/>
      <c r="F160" s="133"/>
    </row>
    <row r="161">
      <c r="A161" s="91"/>
      <c r="C161" s="131"/>
      <c r="E161" s="132"/>
      <c r="F161" s="133"/>
    </row>
    <row r="162">
      <c r="A162" s="91"/>
      <c r="C162" s="131"/>
      <c r="E162" s="132"/>
      <c r="F162" s="133"/>
    </row>
    <row r="163">
      <c r="A163" s="91"/>
      <c r="C163" s="131"/>
      <c r="E163" s="132"/>
      <c r="F163" s="133"/>
    </row>
    <row r="164">
      <c r="A164" s="91"/>
      <c r="C164" s="131"/>
      <c r="E164" s="132"/>
      <c r="F164" s="133"/>
    </row>
    <row r="165">
      <c r="A165" s="91"/>
      <c r="C165" s="131"/>
      <c r="E165" s="132"/>
      <c r="F165" s="133"/>
    </row>
    <row r="166">
      <c r="A166" s="91"/>
      <c r="C166" s="131"/>
      <c r="E166" s="132"/>
      <c r="F166" s="133"/>
    </row>
    <row r="167">
      <c r="A167" s="91"/>
      <c r="C167" s="131"/>
      <c r="E167" s="132"/>
      <c r="F167" s="133"/>
    </row>
    <row r="168">
      <c r="A168" s="91"/>
      <c r="C168" s="131"/>
      <c r="E168" s="132"/>
      <c r="F168" s="133"/>
    </row>
    <row r="169">
      <c r="A169" s="91"/>
      <c r="C169" s="131"/>
      <c r="E169" s="132"/>
      <c r="F169" s="133"/>
    </row>
    <row r="170">
      <c r="A170" s="91"/>
      <c r="C170" s="131"/>
      <c r="E170" s="132"/>
      <c r="F170" s="133"/>
    </row>
    <row r="171">
      <c r="A171" s="91"/>
      <c r="C171" s="131"/>
      <c r="E171" s="132"/>
      <c r="F171" s="133"/>
    </row>
    <row r="172">
      <c r="A172" s="91"/>
      <c r="C172" s="131"/>
      <c r="E172" s="132"/>
      <c r="F172" s="133"/>
    </row>
    <row r="173">
      <c r="A173" s="91"/>
      <c r="C173" s="131"/>
      <c r="E173" s="132"/>
      <c r="F173" s="133"/>
    </row>
    <row r="174">
      <c r="A174" s="91"/>
      <c r="C174" s="131"/>
      <c r="E174" s="132"/>
      <c r="F174" s="133"/>
    </row>
    <row r="175">
      <c r="A175" s="91"/>
      <c r="C175" s="131"/>
      <c r="E175" s="132"/>
      <c r="F175" s="133"/>
    </row>
    <row r="176">
      <c r="A176" s="91"/>
      <c r="C176" s="131"/>
      <c r="E176" s="132"/>
      <c r="F176" s="133"/>
    </row>
    <row r="177">
      <c r="A177" s="91"/>
      <c r="C177" s="131"/>
      <c r="E177" s="132"/>
      <c r="F177" s="133"/>
    </row>
    <row r="178">
      <c r="A178" s="91"/>
      <c r="C178" s="131"/>
      <c r="E178" s="132"/>
      <c r="F178" s="133"/>
    </row>
    <row r="179">
      <c r="A179" s="91"/>
      <c r="C179" s="131"/>
      <c r="E179" s="132"/>
      <c r="F179" s="133"/>
    </row>
    <row r="180">
      <c r="A180" s="91"/>
      <c r="C180" s="131"/>
      <c r="E180" s="132"/>
      <c r="F180" s="133"/>
    </row>
    <row r="181">
      <c r="A181" s="91"/>
      <c r="C181" s="131"/>
      <c r="E181" s="132"/>
      <c r="F181" s="133"/>
    </row>
    <row r="182">
      <c r="A182" s="91"/>
      <c r="C182" s="131"/>
      <c r="E182" s="132"/>
      <c r="F182" s="133"/>
    </row>
    <row r="183">
      <c r="A183" s="91"/>
      <c r="C183" s="131"/>
      <c r="E183" s="132"/>
      <c r="F183" s="133"/>
    </row>
    <row r="184">
      <c r="A184" s="91"/>
      <c r="C184" s="131"/>
      <c r="E184" s="132"/>
      <c r="F184" s="133"/>
    </row>
    <row r="185">
      <c r="A185" s="91"/>
      <c r="C185" s="131"/>
      <c r="E185" s="132"/>
      <c r="F185" s="133"/>
    </row>
    <row r="186">
      <c r="A186" s="91"/>
      <c r="C186" s="131"/>
      <c r="E186" s="132"/>
      <c r="F186" s="133"/>
    </row>
    <row r="187">
      <c r="A187" s="91"/>
      <c r="C187" s="131"/>
      <c r="E187" s="132"/>
      <c r="F187" s="133"/>
    </row>
    <row r="188">
      <c r="A188" s="91"/>
      <c r="C188" s="131"/>
      <c r="E188" s="132"/>
      <c r="F188" s="133"/>
    </row>
    <row r="189">
      <c r="A189" s="91"/>
      <c r="C189" s="131"/>
      <c r="E189" s="132"/>
      <c r="F189" s="133"/>
    </row>
    <row r="190">
      <c r="A190" s="91"/>
      <c r="C190" s="131"/>
      <c r="E190" s="132"/>
      <c r="F190" s="133"/>
    </row>
    <row r="191">
      <c r="A191" s="91"/>
      <c r="C191" s="131"/>
      <c r="E191" s="132"/>
      <c r="F191" s="133"/>
    </row>
    <row r="192">
      <c r="A192" s="91"/>
      <c r="C192" s="131"/>
      <c r="E192" s="132"/>
      <c r="F192" s="133"/>
    </row>
    <row r="193">
      <c r="A193" s="91"/>
      <c r="C193" s="131"/>
      <c r="E193" s="132"/>
      <c r="F193" s="133"/>
    </row>
    <row r="194">
      <c r="A194" s="91"/>
      <c r="C194" s="131"/>
      <c r="E194" s="132"/>
      <c r="F194" s="133"/>
    </row>
    <row r="195">
      <c r="A195" s="91"/>
      <c r="C195" s="131"/>
      <c r="E195" s="132"/>
      <c r="F195" s="133"/>
    </row>
    <row r="196">
      <c r="A196" s="91"/>
      <c r="C196" s="131"/>
      <c r="E196" s="132"/>
      <c r="F196" s="133"/>
    </row>
    <row r="197">
      <c r="A197" s="91"/>
      <c r="C197" s="131"/>
      <c r="E197" s="132"/>
      <c r="F197" s="133"/>
    </row>
    <row r="198">
      <c r="A198" s="91"/>
      <c r="C198" s="131"/>
      <c r="E198" s="132"/>
      <c r="F198" s="133"/>
    </row>
    <row r="199">
      <c r="A199" s="91"/>
      <c r="C199" s="131"/>
      <c r="E199" s="132"/>
      <c r="F199" s="133"/>
    </row>
    <row r="200">
      <c r="A200" s="91"/>
      <c r="C200" s="131"/>
      <c r="E200" s="132"/>
      <c r="F200" s="133"/>
    </row>
    <row r="201">
      <c r="A201" s="91"/>
      <c r="C201" s="131"/>
      <c r="E201" s="132"/>
      <c r="F201" s="133"/>
    </row>
    <row r="202">
      <c r="A202" s="91"/>
      <c r="C202" s="131"/>
      <c r="E202" s="132"/>
      <c r="F202" s="133"/>
    </row>
    <row r="203">
      <c r="A203" s="91"/>
      <c r="C203" s="131"/>
      <c r="E203" s="132"/>
      <c r="F203" s="133"/>
    </row>
    <row r="204">
      <c r="A204" s="91"/>
      <c r="C204" s="131"/>
      <c r="E204" s="132"/>
      <c r="F204" s="133"/>
    </row>
    <row r="205">
      <c r="A205" s="91"/>
      <c r="C205" s="131"/>
      <c r="E205" s="132"/>
      <c r="F205" s="133"/>
    </row>
    <row r="206">
      <c r="A206" s="91"/>
      <c r="C206" s="131"/>
      <c r="E206" s="132"/>
      <c r="F206" s="133"/>
    </row>
    <row r="207">
      <c r="A207" s="91"/>
      <c r="C207" s="131"/>
      <c r="E207" s="132"/>
      <c r="F207" s="133"/>
    </row>
    <row r="208">
      <c r="A208" s="91"/>
      <c r="C208" s="131"/>
      <c r="E208" s="132"/>
      <c r="F208" s="133"/>
    </row>
    <row r="209">
      <c r="A209" s="91"/>
      <c r="C209" s="131"/>
      <c r="E209" s="132"/>
      <c r="F209" s="133"/>
    </row>
    <row r="210">
      <c r="A210" s="91"/>
      <c r="C210" s="131"/>
      <c r="E210" s="132"/>
      <c r="F210" s="133"/>
    </row>
    <row r="211">
      <c r="A211" s="91"/>
      <c r="C211" s="131"/>
      <c r="E211" s="132"/>
      <c r="F211" s="133"/>
    </row>
    <row r="212">
      <c r="A212" s="91"/>
      <c r="C212" s="131"/>
      <c r="E212" s="132"/>
      <c r="F212" s="133"/>
    </row>
    <row r="213">
      <c r="A213" s="91"/>
      <c r="C213" s="131"/>
      <c r="E213" s="132"/>
      <c r="F213" s="133"/>
    </row>
    <row r="214">
      <c r="A214" s="91"/>
      <c r="C214" s="131"/>
      <c r="E214" s="132"/>
      <c r="F214" s="133"/>
    </row>
    <row r="215">
      <c r="A215" s="91"/>
      <c r="C215" s="131"/>
      <c r="E215" s="132"/>
      <c r="F215" s="133"/>
    </row>
    <row r="216">
      <c r="A216" s="91"/>
      <c r="C216" s="131"/>
      <c r="E216" s="132"/>
      <c r="F216" s="133"/>
    </row>
    <row r="217">
      <c r="A217" s="91"/>
      <c r="C217" s="131"/>
      <c r="E217" s="132"/>
      <c r="F217" s="133"/>
    </row>
    <row r="218">
      <c r="A218" s="91"/>
      <c r="C218" s="131"/>
      <c r="E218" s="132"/>
      <c r="F218" s="133"/>
    </row>
    <row r="219">
      <c r="A219" s="91"/>
      <c r="C219" s="131"/>
      <c r="E219" s="132"/>
      <c r="F219" s="133"/>
    </row>
    <row r="220">
      <c r="A220" s="91"/>
      <c r="C220" s="131"/>
      <c r="E220" s="132"/>
      <c r="F220" s="133"/>
    </row>
    <row r="221">
      <c r="A221" s="91"/>
      <c r="C221" s="131"/>
      <c r="E221" s="132"/>
      <c r="F221" s="133"/>
    </row>
    <row r="222">
      <c r="A222" s="91"/>
      <c r="C222" s="131"/>
      <c r="E222" s="132"/>
      <c r="F222" s="133"/>
    </row>
    <row r="223">
      <c r="A223" s="91"/>
      <c r="C223" s="131"/>
      <c r="E223" s="132"/>
      <c r="F223" s="133"/>
    </row>
    <row r="224">
      <c r="A224" s="91"/>
      <c r="C224" s="131"/>
      <c r="E224" s="132"/>
      <c r="F224" s="133"/>
    </row>
    <row r="225">
      <c r="A225" s="91"/>
      <c r="C225" s="131"/>
      <c r="E225" s="132"/>
      <c r="F225" s="133"/>
    </row>
    <row r="226">
      <c r="A226" s="91"/>
      <c r="C226" s="131"/>
      <c r="E226" s="132"/>
      <c r="F226" s="133"/>
    </row>
    <row r="227">
      <c r="A227" s="91"/>
      <c r="C227" s="131"/>
      <c r="E227" s="132"/>
      <c r="F227" s="133"/>
    </row>
    <row r="228">
      <c r="A228" s="91"/>
      <c r="C228" s="131"/>
      <c r="E228" s="132"/>
      <c r="F228" s="133"/>
    </row>
    <row r="229">
      <c r="A229" s="91"/>
      <c r="C229" s="131"/>
      <c r="E229" s="132"/>
      <c r="F229" s="133"/>
    </row>
    <row r="230">
      <c r="A230" s="91"/>
      <c r="C230" s="131"/>
      <c r="E230" s="132"/>
      <c r="F230" s="133"/>
    </row>
    <row r="231">
      <c r="A231" s="91"/>
      <c r="C231" s="131"/>
      <c r="E231" s="132"/>
      <c r="F231" s="133"/>
    </row>
    <row r="232">
      <c r="A232" s="91"/>
      <c r="C232" s="131"/>
      <c r="E232" s="132"/>
      <c r="F232" s="133"/>
    </row>
    <row r="233">
      <c r="A233" s="91"/>
      <c r="C233" s="131"/>
      <c r="E233" s="132"/>
      <c r="F233" s="133"/>
    </row>
    <row r="234">
      <c r="A234" s="91"/>
      <c r="C234" s="131"/>
      <c r="E234" s="132"/>
      <c r="F234" s="133"/>
    </row>
    <row r="235">
      <c r="A235" s="91"/>
      <c r="C235" s="131"/>
      <c r="E235" s="132"/>
      <c r="F235" s="133"/>
    </row>
    <row r="236">
      <c r="A236" s="91"/>
      <c r="C236" s="131"/>
      <c r="E236" s="132"/>
      <c r="F236" s="133"/>
    </row>
    <row r="237">
      <c r="A237" s="91"/>
      <c r="C237" s="131"/>
      <c r="E237" s="132"/>
      <c r="F237" s="133"/>
    </row>
    <row r="238">
      <c r="A238" s="91"/>
      <c r="C238" s="131"/>
      <c r="E238" s="132"/>
      <c r="F238" s="133"/>
    </row>
    <row r="239">
      <c r="A239" s="91"/>
      <c r="C239" s="131"/>
      <c r="E239" s="132"/>
      <c r="F239" s="133"/>
    </row>
    <row r="240">
      <c r="A240" s="91"/>
      <c r="C240" s="131"/>
      <c r="E240" s="132"/>
      <c r="F240" s="133"/>
    </row>
    <row r="241">
      <c r="A241" s="91"/>
      <c r="C241" s="131"/>
      <c r="E241" s="132"/>
      <c r="F241" s="133"/>
    </row>
    <row r="242">
      <c r="A242" s="91"/>
      <c r="C242" s="131"/>
      <c r="E242" s="132"/>
      <c r="F242" s="133"/>
    </row>
    <row r="243">
      <c r="A243" s="91"/>
      <c r="C243" s="131"/>
      <c r="E243" s="132"/>
      <c r="F243" s="133"/>
    </row>
    <row r="244">
      <c r="A244" s="91"/>
      <c r="C244" s="131"/>
      <c r="E244" s="132"/>
      <c r="F244" s="133"/>
    </row>
    <row r="245">
      <c r="A245" s="91"/>
      <c r="C245" s="131"/>
      <c r="E245" s="132"/>
      <c r="F245" s="133"/>
    </row>
    <row r="246">
      <c r="A246" s="91"/>
      <c r="C246" s="131"/>
      <c r="E246" s="132"/>
      <c r="F246" s="133"/>
    </row>
    <row r="247">
      <c r="A247" s="91"/>
      <c r="C247" s="131"/>
      <c r="E247" s="132"/>
      <c r="F247" s="133"/>
    </row>
    <row r="248">
      <c r="A248" s="91"/>
      <c r="C248" s="131"/>
      <c r="E248" s="132"/>
      <c r="F248" s="133"/>
    </row>
    <row r="249">
      <c r="A249" s="91"/>
      <c r="C249" s="131"/>
      <c r="E249" s="132"/>
      <c r="F249" s="133"/>
    </row>
    <row r="250">
      <c r="A250" s="91"/>
      <c r="C250" s="131"/>
      <c r="E250" s="132"/>
      <c r="F250" s="133"/>
    </row>
    <row r="251">
      <c r="A251" s="91"/>
      <c r="C251" s="131"/>
      <c r="E251" s="132"/>
      <c r="F251" s="133"/>
    </row>
    <row r="252">
      <c r="A252" s="91"/>
      <c r="C252" s="131"/>
      <c r="E252" s="132"/>
      <c r="F252" s="133"/>
    </row>
    <row r="253">
      <c r="A253" s="91"/>
      <c r="C253" s="131"/>
      <c r="E253" s="132"/>
      <c r="F253" s="133"/>
    </row>
    <row r="254">
      <c r="A254" s="91"/>
      <c r="C254" s="131"/>
      <c r="E254" s="132"/>
      <c r="F254" s="133"/>
    </row>
    <row r="255">
      <c r="A255" s="91"/>
      <c r="C255" s="131"/>
      <c r="E255" s="132"/>
      <c r="F255" s="133"/>
    </row>
    <row r="256">
      <c r="A256" s="91"/>
      <c r="C256" s="131"/>
      <c r="E256" s="132"/>
      <c r="F256" s="133"/>
    </row>
    <row r="257">
      <c r="A257" s="91"/>
      <c r="C257" s="131"/>
      <c r="E257" s="132"/>
      <c r="F257" s="133"/>
    </row>
    <row r="258">
      <c r="A258" s="91"/>
      <c r="C258" s="131"/>
      <c r="E258" s="132"/>
      <c r="F258" s="133"/>
    </row>
    <row r="259">
      <c r="A259" s="91"/>
      <c r="C259" s="131"/>
      <c r="E259" s="132"/>
      <c r="F259" s="133"/>
    </row>
    <row r="260">
      <c r="A260" s="91"/>
      <c r="C260" s="131"/>
      <c r="E260" s="132"/>
      <c r="F260" s="133"/>
    </row>
    <row r="261">
      <c r="A261" s="91"/>
      <c r="C261" s="131"/>
      <c r="E261" s="132"/>
      <c r="F261" s="133"/>
    </row>
    <row r="262">
      <c r="A262" s="91"/>
      <c r="C262" s="131"/>
      <c r="E262" s="132"/>
      <c r="F262" s="133"/>
    </row>
    <row r="263">
      <c r="A263" s="91"/>
      <c r="C263" s="131"/>
      <c r="E263" s="132"/>
      <c r="F263" s="133"/>
    </row>
    <row r="264">
      <c r="A264" s="91"/>
      <c r="C264" s="131"/>
      <c r="E264" s="132"/>
      <c r="F264" s="133"/>
    </row>
    <row r="265">
      <c r="A265" s="91"/>
      <c r="C265" s="131"/>
      <c r="E265" s="132"/>
      <c r="F265" s="133"/>
    </row>
    <row r="266">
      <c r="A266" s="91"/>
      <c r="C266" s="131"/>
      <c r="E266" s="132"/>
      <c r="F266" s="133"/>
    </row>
    <row r="267">
      <c r="A267" s="91"/>
      <c r="C267" s="131"/>
      <c r="E267" s="132"/>
      <c r="F267" s="133"/>
    </row>
    <row r="268">
      <c r="A268" s="91"/>
      <c r="C268" s="131"/>
      <c r="E268" s="132"/>
      <c r="F268" s="133"/>
    </row>
    <row r="269">
      <c r="A269" s="91"/>
      <c r="C269" s="131"/>
      <c r="E269" s="132"/>
      <c r="F269" s="133"/>
    </row>
    <row r="270">
      <c r="A270" s="91"/>
      <c r="C270" s="131"/>
      <c r="E270" s="132"/>
      <c r="F270" s="133"/>
    </row>
    <row r="271">
      <c r="A271" s="91"/>
      <c r="C271" s="131"/>
      <c r="E271" s="132"/>
      <c r="F271" s="133"/>
    </row>
    <row r="272">
      <c r="A272" s="91"/>
      <c r="C272" s="131"/>
      <c r="E272" s="132"/>
      <c r="F272" s="133"/>
    </row>
    <row r="273">
      <c r="A273" s="91"/>
      <c r="C273" s="131"/>
      <c r="E273" s="132"/>
      <c r="F273" s="133"/>
    </row>
    <row r="274">
      <c r="A274" s="91"/>
      <c r="C274" s="131"/>
      <c r="E274" s="132"/>
      <c r="F274" s="133"/>
    </row>
    <row r="275">
      <c r="A275" s="91"/>
      <c r="C275" s="131"/>
      <c r="E275" s="132"/>
      <c r="F275" s="133"/>
    </row>
    <row r="276">
      <c r="A276" s="91"/>
      <c r="C276" s="131"/>
      <c r="E276" s="132"/>
      <c r="F276" s="133"/>
    </row>
    <row r="277">
      <c r="A277" s="91"/>
      <c r="C277" s="131"/>
      <c r="E277" s="132"/>
      <c r="F277" s="133"/>
    </row>
    <row r="278">
      <c r="A278" s="91"/>
      <c r="C278" s="131"/>
      <c r="E278" s="132"/>
      <c r="F278" s="133"/>
    </row>
    <row r="279">
      <c r="A279" s="91"/>
      <c r="C279" s="131"/>
      <c r="E279" s="132"/>
      <c r="F279" s="133"/>
    </row>
    <row r="280">
      <c r="A280" s="91"/>
      <c r="C280" s="131"/>
      <c r="E280" s="132"/>
      <c r="F280" s="133"/>
    </row>
    <row r="281">
      <c r="A281" s="91"/>
      <c r="C281" s="131"/>
      <c r="E281" s="132"/>
      <c r="F281" s="133"/>
    </row>
    <row r="282">
      <c r="A282" s="91"/>
      <c r="C282" s="131"/>
      <c r="E282" s="132"/>
      <c r="F282" s="133"/>
    </row>
    <row r="283">
      <c r="A283" s="91"/>
      <c r="C283" s="131"/>
      <c r="E283" s="132"/>
      <c r="F283" s="133"/>
    </row>
    <row r="284">
      <c r="A284" s="91"/>
      <c r="C284" s="131"/>
      <c r="E284" s="132"/>
      <c r="F284" s="133"/>
    </row>
    <row r="285">
      <c r="A285" s="91"/>
      <c r="C285" s="131"/>
      <c r="E285" s="132"/>
      <c r="F285" s="133"/>
    </row>
    <row r="286">
      <c r="A286" s="91"/>
      <c r="C286" s="131"/>
      <c r="E286" s="132"/>
      <c r="F286" s="133"/>
    </row>
    <row r="287">
      <c r="A287" s="91"/>
      <c r="C287" s="131"/>
      <c r="E287" s="132"/>
      <c r="F287" s="133"/>
    </row>
    <row r="288">
      <c r="A288" s="91"/>
      <c r="C288" s="131"/>
      <c r="E288" s="132"/>
      <c r="F288" s="133"/>
    </row>
    <row r="289">
      <c r="A289" s="91"/>
      <c r="C289" s="131"/>
      <c r="E289" s="132"/>
      <c r="F289" s="133"/>
    </row>
    <row r="290">
      <c r="A290" s="91"/>
      <c r="C290" s="131"/>
      <c r="E290" s="132"/>
      <c r="F290" s="133"/>
    </row>
    <row r="291">
      <c r="A291" s="91"/>
      <c r="C291" s="131"/>
      <c r="E291" s="132"/>
      <c r="F291" s="133"/>
    </row>
    <row r="292">
      <c r="A292" s="91"/>
      <c r="C292" s="131"/>
      <c r="E292" s="132"/>
      <c r="F292" s="133"/>
    </row>
    <row r="293">
      <c r="A293" s="91"/>
      <c r="C293" s="131"/>
      <c r="E293" s="132"/>
      <c r="F293" s="133"/>
    </row>
    <row r="294">
      <c r="A294" s="91"/>
      <c r="C294" s="131"/>
      <c r="E294" s="132"/>
      <c r="F294" s="133"/>
    </row>
    <row r="295">
      <c r="A295" s="91"/>
      <c r="C295" s="131"/>
      <c r="E295" s="132"/>
      <c r="F295" s="133"/>
    </row>
    <row r="296">
      <c r="A296" s="91"/>
      <c r="C296" s="131"/>
      <c r="E296" s="132"/>
      <c r="F296" s="133"/>
    </row>
    <row r="297">
      <c r="A297" s="91"/>
      <c r="C297" s="131"/>
      <c r="E297" s="132"/>
      <c r="F297" s="133"/>
    </row>
    <row r="298">
      <c r="A298" s="91"/>
      <c r="C298" s="131"/>
      <c r="E298" s="132"/>
      <c r="F298" s="133"/>
    </row>
    <row r="299">
      <c r="A299" s="91"/>
      <c r="C299" s="131"/>
      <c r="E299" s="132"/>
      <c r="F299" s="133"/>
    </row>
    <row r="300">
      <c r="A300" s="91"/>
      <c r="C300" s="131"/>
      <c r="E300" s="132"/>
      <c r="F300" s="133"/>
    </row>
    <row r="301">
      <c r="A301" s="91"/>
      <c r="C301" s="131"/>
      <c r="E301" s="132"/>
      <c r="F301" s="133"/>
    </row>
    <row r="302">
      <c r="A302" s="91"/>
      <c r="C302" s="131"/>
      <c r="E302" s="132"/>
      <c r="F302" s="133"/>
    </row>
    <row r="303">
      <c r="A303" s="91"/>
      <c r="C303" s="131"/>
      <c r="E303" s="132"/>
      <c r="F303" s="133"/>
    </row>
    <row r="304">
      <c r="A304" s="91"/>
      <c r="C304" s="131"/>
      <c r="E304" s="132"/>
      <c r="F304" s="133"/>
    </row>
    <row r="305">
      <c r="A305" s="91"/>
      <c r="C305" s="131"/>
      <c r="E305" s="132"/>
      <c r="F305" s="133"/>
    </row>
    <row r="306">
      <c r="A306" s="91"/>
      <c r="C306" s="131"/>
      <c r="E306" s="132"/>
      <c r="F306" s="133"/>
    </row>
    <row r="307">
      <c r="A307" s="91"/>
      <c r="C307" s="131"/>
      <c r="E307" s="132"/>
      <c r="F307" s="133"/>
    </row>
    <row r="308">
      <c r="A308" s="91"/>
      <c r="C308" s="131"/>
      <c r="E308" s="132"/>
      <c r="F308" s="133"/>
    </row>
    <row r="309">
      <c r="A309" s="91"/>
      <c r="C309" s="131"/>
      <c r="E309" s="132"/>
      <c r="F309" s="133"/>
    </row>
    <row r="310">
      <c r="A310" s="91"/>
      <c r="C310" s="131"/>
      <c r="E310" s="132"/>
      <c r="F310" s="133"/>
    </row>
    <row r="311">
      <c r="A311" s="91"/>
      <c r="C311" s="131"/>
      <c r="E311" s="132"/>
      <c r="F311" s="133"/>
    </row>
    <row r="312">
      <c r="A312" s="91"/>
      <c r="C312" s="131"/>
      <c r="E312" s="132"/>
      <c r="F312" s="133"/>
    </row>
    <row r="313">
      <c r="A313" s="91"/>
      <c r="C313" s="131"/>
      <c r="E313" s="132"/>
      <c r="F313" s="133"/>
    </row>
    <row r="314">
      <c r="A314" s="91"/>
      <c r="C314" s="131"/>
      <c r="E314" s="132"/>
      <c r="F314" s="133"/>
    </row>
    <row r="315">
      <c r="A315" s="91"/>
      <c r="C315" s="131"/>
      <c r="E315" s="132"/>
      <c r="F315" s="133"/>
    </row>
    <row r="316">
      <c r="A316" s="91"/>
      <c r="C316" s="131"/>
      <c r="E316" s="132"/>
      <c r="F316" s="133"/>
    </row>
    <row r="317">
      <c r="A317" s="91"/>
      <c r="C317" s="131"/>
      <c r="E317" s="132"/>
      <c r="F317" s="133"/>
    </row>
    <row r="318">
      <c r="A318" s="91"/>
      <c r="C318" s="131"/>
      <c r="E318" s="132"/>
      <c r="F318" s="133"/>
    </row>
    <row r="319">
      <c r="A319" s="91"/>
      <c r="C319" s="131"/>
      <c r="E319" s="132"/>
      <c r="F319" s="133"/>
    </row>
    <row r="320">
      <c r="A320" s="91"/>
      <c r="C320" s="131"/>
      <c r="E320" s="132"/>
      <c r="F320" s="133"/>
    </row>
    <row r="321">
      <c r="A321" s="91"/>
      <c r="C321" s="131"/>
      <c r="E321" s="132"/>
      <c r="F321" s="133"/>
    </row>
    <row r="322">
      <c r="A322" s="91"/>
      <c r="C322" s="131"/>
      <c r="E322" s="132"/>
      <c r="F322" s="133"/>
    </row>
    <row r="323">
      <c r="A323" s="91"/>
      <c r="C323" s="131"/>
      <c r="E323" s="132"/>
      <c r="F323" s="133"/>
    </row>
    <row r="324">
      <c r="A324" s="91"/>
      <c r="C324" s="131"/>
      <c r="E324" s="132"/>
      <c r="F324" s="133"/>
    </row>
    <row r="325">
      <c r="A325" s="91"/>
      <c r="C325" s="131"/>
      <c r="E325" s="132"/>
      <c r="F325" s="133"/>
    </row>
    <row r="326">
      <c r="A326" s="91"/>
      <c r="C326" s="131"/>
      <c r="E326" s="132"/>
      <c r="F326" s="133"/>
    </row>
    <row r="327">
      <c r="A327" s="91"/>
      <c r="C327" s="131"/>
      <c r="E327" s="132"/>
      <c r="F327" s="133"/>
    </row>
    <row r="328">
      <c r="A328" s="91"/>
      <c r="C328" s="131"/>
      <c r="E328" s="132"/>
      <c r="F328" s="133"/>
    </row>
    <row r="329">
      <c r="A329" s="91"/>
      <c r="C329" s="131"/>
      <c r="E329" s="132"/>
      <c r="F329" s="133"/>
    </row>
    <row r="330">
      <c r="A330" s="91"/>
      <c r="C330" s="131"/>
      <c r="E330" s="132"/>
      <c r="F330" s="133"/>
    </row>
    <row r="331">
      <c r="A331" s="91"/>
      <c r="C331" s="131"/>
      <c r="E331" s="132"/>
      <c r="F331" s="133"/>
    </row>
    <row r="332">
      <c r="A332" s="91"/>
      <c r="C332" s="131"/>
      <c r="E332" s="132"/>
      <c r="F332" s="133"/>
    </row>
    <row r="333">
      <c r="A333" s="91"/>
      <c r="C333" s="131"/>
      <c r="E333" s="132"/>
      <c r="F333" s="133"/>
    </row>
    <row r="334">
      <c r="A334" s="91"/>
      <c r="C334" s="131"/>
      <c r="E334" s="132"/>
      <c r="F334" s="133"/>
    </row>
    <row r="335">
      <c r="A335" s="91"/>
      <c r="C335" s="131"/>
      <c r="E335" s="132"/>
      <c r="F335" s="133"/>
    </row>
    <row r="336">
      <c r="A336" s="91"/>
      <c r="C336" s="131"/>
      <c r="E336" s="132"/>
      <c r="F336" s="133"/>
    </row>
    <row r="337">
      <c r="A337" s="91"/>
      <c r="C337" s="131"/>
      <c r="E337" s="132"/>
      <c r="F337" s="133"/>
    </row>
    <row r="338">
      <c r="A338" s="91"/>
      <c r="C338" s="131"/>
      <c r="E338" s="132"/>
      <c r="F338" s="133"/>
    </row>
    <row r="339">
      <c r="A339" s="91"/>
      <c r="C339" s="131"/>
      <c r="E339" s="132"/>
      <c r="F339" s="133"/>
    </row>
    <row r="340">
      <c r="A340" s="91"/>
      <c r="C340" s="131"/>
      <c r="E340" s="132"/>
      <c r="F340" s="133"/>
    </row>
    <row r="341">
      <c r="A341" s="91"/>
      <c r="C341" s="131"/>
      <c r="E341" s="132"/>
      <c r="F341" s="133"/>
    </row>
    <row r="342">
      <c r="A342" s="91"/>
      <c r="C342" s="131"/>
      <c r="E342" s="132"/>
      <c r="F342" s="133"/>
    </row>
    <row r="343">
      <c r="A343" s="91"/>
      <c r="C343" s="131"/>
      <c r="E343" s="132"/>
      <c r="F343" s="133"/>
    </row>
    <row r="344">
      <c r="A344" s="91"/>
      <c r="C344" s="131"/>
      <c r="E344" s="132"/>
      <c r="F344" s="133"/>
    </row>
    <row r="345">
      <c r="A345" s="91"/>
      <c r="C345" s="131"/>
      <c r="E345" s="132"/>
      <c r="F345" s="133"/>
    </row>
    <row r="346">
      <c r="A346" s="91"/>
      <c r="C346" s="131"/>
      <c r="E346" s="132"/>
      <c r="F346" s="133"/>
    </row>
    <row r="347">
      <c r="A347" s="91"/>
      <c r="C347" s="131"/>
      <c r="E347" s="132"/>
      <c r="F347" s="133"/>
    </row>
    <row r="348">
      <c r="A348" s="91"/>
      <c r="C348" s="131"/>
      <c r="E348" s="132"/>
      <c r="F348" s="133"/>
    </row>
    <row r="349">
      <c r="A349" s="91"/>
      <c r="C349" s="131"/>
      <c r="E349" s="132"/>
      <c r="F349" s="133"/>
    </row>
    <row r="350">
      <c r="A350" s="91"/>
      <c r="C350" s="131"/>
      <c r="E350" s="132"/>
      <c r="F350" s="133"/>
    </row>
    <row r="351">
      <c r="A351" s="91"/>
      <c r="C351" s="131"/>
      <c r="E351" s="132"/>
      <c r="F351" s="133"/>
    </row>
    <row r="352">
      <c r="A352" s="91"/>
      <c r="C352" s="131"/>
      <c r="E352" s="132"/>
      <c r="F352" s="133"/>
    </row>
    <row r="353">
      <c r="A353" s="91"/>
      <c r="C353" s="131"/>
      <c r="E353" s="132"/>
      <c r="F353" s="133"/>
    </row>
    <row r="354">
      <c r="A354" s="91"/>
      <c r="C354" s="131"/>
      <c r="E354" s="132"/>
      <c r="F354" s="133"/>
    </row>
    <row r="355">
      <c r="A355" s="91"/>
      <c r="C355" s="131"/>
      <c r="E355" s="132"/>
      <c r="F355" s="133"/>
    </row>
    <row r="356">
      <c r="A356" s="91"/>
      <c r="C356" s="131"/>
      <c r="E356" s="132"/>
      <c r="F356" s="133"/>
    </row>
    <row r="357">
      <c r="A357" s="91"/>
      <c r="C357" s="131"/>
      <c r="E357" s="132"/>
      <c r="F357" s="133"/>
    </row>
    <row r="358">
      <c r="A358" s="91"/>
      <c r="C358" s="131"/>
      <c r="E358" s="132"/>
      <c r="F358" s="133"/>
    </row>
    <row r="359">
      <c r="A359" s="91"/>
      <c r="C359" s="131"/>
      <c r="E359" s="132"/>
      <c r="F359" s="133"/>
    </row>
    <row r="360">
      <c r="A360" s="91"/>
      <c r="C360" s="131"/>
      <c r="E360" s="132"/>
      <c r="F360" s="133"/>
    </row>
    <row r="361">
      <c r="A361" s="91"/>
      <c r="C361" s="131"/>
      <c r="E361" s="132"/>
      <c r="F361" s="133"/>
    </row>
    <row r="362">
      <c r="A362" s="91"/>
      <c r="C362" s="131"/>
      <c r="E362" s="132"/>
      <c r="F362" s="133"/>
    </row>
    <row r="363">
      <c r="A363" s="91"/>
      <c r="C363" s="131"/>
      <c r="E363" s="132"/>
      <c r="F363" s="133"/>
    </row>
    <row r="364">
      <c r="A364" s="91"/>
      <c r="C364" s="131"/>
      <c r="E364" s="132"/>
      <c r="F364" s="133"/>
    </row>
    <row r="365">
      <c r="A365" s="91"/>
      <c r="C365" s="131"/>
      <c r="E365" s="132"/>
      <c r="F365" s="133"/>
    </row>
    <row r="366">
      <c r="A366" s="91"/>
      <c r="C366" s="131"/>
      <c r="E366" s="132"/>
      <c r="F366" s="133"/>
    </row>
    <row r="367">
      <c r="A367" s="91"/>
      <c r="C367" s="131"/>
      <c r="E367" s="132"/>
      <c r="F367" s="133"/>
    </row>
    <row r="368">
      <c r="A368" s="91"/>
      <c r="C368" s="131"/>
      <c r="E368" s="132"/>
      <c r="F368" s="133"/>
    </row>
    <row r="369">
      <c r="A369" s="91"/>
      <c r="C369" s="131"/>
      <c r="E369" s="132"/>
      <c r="F369" s="133"/>
    </row>
    <row r="370">
      <c r="A370" s="91"/>
      <c r="C370" s="131"/>
      <c r="E370" s="132"/>
      <c r="F370" s="133"/>
    </row>
    <row r="371">
      <c r="A371" s="91"/>
      <c r="C371" s="131"/>
      <c r="E371" s="132"/>
      <c r="F371" s="133"/>
    </row>
    <row r="372">
      <c r="A372" s="91"/>
      <c r="C372" s="131"/>
      <c r="E372" s="132"/>
      <c r="F372" s="133"/>
    </row>
    <row r="373">
      <c r="A373" s="91"/>
      <c r="C373" s="131"/>
      <c r="E373" s="132"/>
      <c r="F373" s="133"/>
    </row>
    <row r="374">
      <c r="A374" s="91"/>
      <c r="C374" s="131"/>
      <c r="E374" s="132"/>
      <c r="F374" s="133"/>
    </row>
    <row r="375">
      <c r="A375" s="91"/>
      <c r="C375" s="131"/>
      <c r="E375" s="132"/>
      <c r="F375" s="133"/>
    </row>
    <row r="376">
      <c r="A376" s="91"/>
      <c r="C376" s="131"/>
      <c r="E376" s="132"/>
      <c r="F376" s="133"/>
    </row>
    <row r="377">
      <c r="A377" s="91"/>
      <c r="C377" s="131"/>
      <c r="E377" s="132"/>
      <c r="F377" s="133"/>
    </row>
    <row r="378">
      <c r="A378" s="91"/>
      <c r="C378" s="131"/>
      <c r="E378" s="132"/>
      <c r="F378" s="133"/>
    </row>
    <row r="379">
      <c r="A379" s="91"/>
      <c r="C379" s="131"/>
      <c r="E379" s="132"/>
      <c r="F379" s="133"/>
    </row>
    <row r="380">
      <c r="A380" s="91"/>
      <c r="C380" s="131"/>
      <c r="E380" s="132"/>
      <c r="F380" s="133"/>
    </row>
    <row r="381">
      <c r="A381" s="91"/>
      <c r="C381" s="131"/>
      <c r="E381" s="132"/>
      <c r="F381" s="133"/>
    </row>
    <row r="382">
      <c r="A382" s="91"/>
      <c r="C382" s="131"/>
      <c r="E382" s="132"/>
      <c r="F382" s="133"/>
    </row>
    <row r="383">
      <c r="A383" s="91"/>
      <c r="C383" s="131"/>
      <c r="E383" s="132"/>
      <c r="F383" s="133"/>
    </row>
    <row r="384">
      <c r="A384" s="91"/>
      <c r="C384" s="131"/>
      <c r="E384" s="132"/>
      <c r="F384" s="133"/>
    </row>
    <row r="385">
      <c r="A385" s="91"/>
      <c r="C385" s="131"/>
      <c r="E385" s="132"/>
      <c r="F385" s="133"/>
    </row>
    <row r="386">
      <c r="A386" s="91"/>
      <c r="C386" s="131"/>
      <c r="E386" s="132"/>
      <c r="F386" s="133"/>
    </row>
    <row r="387">
      <c r="A387" s="91"/>
      <c r="C387" s="131"/>
      <c r="E387" s="132"/>
      <c r="F387" s="133"/>
    </row>
    <row r="388">
      <c r="A388" s="91"/>
      <c r="C388" s="131"/>
      <c r="E388" s="132"/>
      <c r="F388" s="133"/>
    </row>
    <row r="389">
      <c r="A389" s="91"/>
      <c r="C389" s="131"/>
      <c r="E389" s="132"/>
      <c r="F389" s="133"/>
    </row>
    <row r="390">
      <c r="A390" s="91"/>
      <c r="C390" s="131"/>
      <c r="E390" s="132"/>
      <c r="F390" s="133"/>
    </row>
    <row r="391">
      <c r="A391" s="91"/>
      <c r="C391" s="131"/>
      <c r="E391" s="132"/>
      <c r="F391" s="133"/>
    </row>
    <row r="392">
      <c r="A392" s="91"/>
      <c r="C392" s="131"/>
      <c r="E392" s="132"/>
      <c r="F392" s="133"/>
    </row>
    <row r="393">
      <c r="A393" s="91"/>
      <c r="C393" s="131"/>
      <c r="E393" s="132"/>
      <c r="F393" s="133"/>
    </row>
    <row r="394">
      <c r="A394" s="91"/>
      <c r="C394" s="131"/>
      <c r="E394" s="132"/>
      <c r="F394" s="133"/>
    </row>
    <row r="395">
      <c r="A395" s="91"/>
      <c r="C395" s="131"/>
      <c r="E395" s="132"/>
      <c r="F395" s="133"/>
    </row>
    <row r="396">
      <c r="A396" s="91"/>
      <c r="C396" s="131"/>
      <c r="E396" s="132"/>
      <c r="F396" s="133"/>
    </row>
    <row r="397">
      <c r="A397" s="91"/>
      <c r="C397" s="131"/>
      <c r="E397" s="132"/>
      <c r="F397" s="133"/>
    </row>
    <row r="398">
      <c r="A398" s="91"/>
      <c r="C398" s="131"/>
      <c r="E398" s="132"/>
      <c r="F398" s="133"/>
    </row>
    <row r="399">
      <c r="A399" s="91"/>
      <c r="C399" s="131"/>
      <c r="E399" s="132"/>
      <c r="F399" s="133"/>
    </row>
    <row r="400">
      <c r="A400" s="91"/>
      <c r="C400" s="131"/>
      <c r="E400" s="132"/>
      <c r="F400" s="133"/>
    </row>
    <row r="401">
      <c r="A401" s="91"/>
      <c r="C401" s="131"/>
      <c r="E401" s="132"/>
      <c r="F401" s="133"/>
    </row>
    <row r="402">
      <c r="A402" s="91"/>
      <c r="C402" s="131"/>
      <c r="E402" s="132"/>
      <c r="F402" s="133"/>
    </row>
    <row r="403">
      <c r="A403" s="91"/>
      <c r="C403" s="131"/>
      <c r="E403" s="132"/>
      <c r="F403" s="133"/>
    </row>
    <row r="404">
      <c r="A404" s="91"/>
      <c r="C404" s="131"/>
      <c r="E404" s="132"/>
      <c r="F404" s="133"/>
    </row>
    <row r="405">
      <c r="A405" s="91"/>
      <c r="C405" s="131"/>
      <c r="E405" s="132"/>
      <c r="F405" s="133"/>
    </row>
    <row r="406">
      <c r="A406" s="91"/>
      <c r="C406" s="131"/>
      <c r="E406" s="132"/>
      <c r="F406" s="133"/>
    </row>
    <row r="407">
      <c r="A407" s="91"/>
      <c r="C407" s="131"/>
      <c r="E407" s="132"/>
      <c r="F407" s="133"/>
    </row>
    <row r="408">
      <c r="A408" s="91"/>
      <c r="C408" s="131"/>
      <c r="E408" s="132"/>
      <c r="F408" s="133"/>
    </row>
    <row r="409">
      <c r="A409" s="91"/>
      <c r="C409" s="131"/>
      <c r="E409" s="132"/>
      <c r="F409" s="133"/>
    </row>
    <row r="410">
      <c r="A410" s="91"/>
      <c r="C410" s="131"/>
      <c r="E410" s="132"/>
      <c r="F410" s="133"/>
    </row>
    <row r="411">
      <c r="A411" s="91"/>
      <c r="C411" s="131"/>
      <c r="E411" s="132"/>
      <c r="F411" s="133"/>
    </row>
    <row r="412">
      <c r="A412" s="91"/>
      <c r="C412" s="131"/>
      <c r="E412" s="132"/>
      <c r="F412" s="133"/>
    </row>
    <row r="413">
      <c r="A413" s="91"/>
      <c r="C413" s="131"/>
      <c r="E413" s="132"/>
      <c r="F413" s="133"/>
    </row>
    <row r="414">
      <c r="A414" s="91"/>
      <c r="C414" s="131"/>
      <c r="E414" s="132"/>
      <c r="F414" s="133"/>
    </row>
    <row r="415">
      <c r="A415" s="91"/>
      <c r="C415" s="131"/>
      <c r="E415" s="132"/>
      <c r="F415" s="133"/>
    </row>
    <row r="416">
      <c r="A416" s="91"/>
      <c r="C416" s="131"/>
      <c r="E416" s="132"/>
      <c r="F416" s="133"/>
    </row>
    <row r="417">
      <c r="A417" s="91"/>
      <c r="C417" s="131"/>
      <c r="E417" s="132"/>
      <c r="F417" s="133"/>
    </row>
    <row r="418">
      <c r="A418" s="91"/>
      <c r="C418" s="131"/>
      <c r="E418" s="132"/>
      <c r="F418" s="133"/>
    </row>
    <row r="419">
      <c r="A419" s="91"/>
      <c r="C419" s="131"/>
      <c r="E419" s="132"/>
      <c r="F419" s="133"/>
    </row>
    <row r="420">
      <c r="A420" s="91"/>
      <c r="C420" s="131"/>
      <c r="E420" s="132"/>
      <c r="F420" s="133"/>
    </row>
    <row r="421">
      <c r="A421" s="91"/>
      <c r="C421" s="131"/>
      <c r="E421" s="132"/>
      <c r="F421" s="133"/>
    </row>
    <row r="422">
      <c r="A422" s="91"/>
      <c r="C422" s="131"/>
      <c r="E422" s="132"/>
      <c r="F422" s="133"/>
    </row>
    <row r="423">
      <c r="A423" s="91"/>
      <c r="C423" s="131"/>
      <c r="E423" s="132"/>
      <c r="F423" s="133"/>
    </row>
    <row r="424">
      <c r="A424" s="91"/>
      <c r="C424" s="131"/>
      <c r="E424" s="132"/>
      <c r="F424" s="133"/>
    </row>
    <row r="425">
      <c r="A425" s="91"/>
      <c r="C425" s="131"/>
      <c r="E425" s="132"/>
      <c r="F425" s="133"/>
    </row>
    <row r="426">
      <c r="A426" s="91"/>
      <c r="C426" s="131"/>
      <c r="E426" s="132"/>
      <c r="F426" s="133"/>
    </row>
    <row r="427">
      <c r="A427" s="91"/>
      <c r="C427" s="131"/>
      <c r="E427" s="132"/>
      <c r="F427" s="133"/>
    </row>
    <row r="428">
      <c r="A428" s="91"/>
      <c r="C428" s="131"/>
      <c r="E428" s="132"/>
      <c r="F428" s="133"/>
    </row>
    <row r="429">
      <c r="A429" s="91"/>
      <c r="C429" s="131"/>
      <c r="E429" s="132"/>
      <c r="F429" s="133"/>
    </row>
    <row r="430">
      <c r="A430" s="91"/>
      <c r="C430" s="131"/>
      <c r="E430" s="132"/>
      <c r="F430" s="133"/>
    </row>
    <row r="431">
      <c r="A431" s="91"/>
      <c r="C431" s="131"/>
      <c r="E431" s="132"/>
      <c r="F431" s="133"/>
    </row>
    <row r="432">
      <c r="A432" s="91"/>
      <c r="C432" s="131"/>
      <c r="E432" s="132"/>
      <c r="F432" s="133"/>
    </row>
    <row r="433">
      <c r="A433" s="91"/>
      <c r="C433" s="131"/>
      <c r="E433" s="132"/>
      <c r="F433" s="133"/>
    </row>
    <row r="434">
      <c r="A434" s="91"/>
      <c r="C434" s="131"/>
      <c r="E434" s="132"/>
      <c r="F434" s="133"/>
    </row>
    <row r="435">
      <c r="A435" s="91"/>
      <c r="C435" s="131"/>
      <c r="E435" s="132"/>
      <c r="F435" s="133"/>
    </row>
    <row r="436">
      <c r="A436" s="91"/>
      <c r="C436" s="131"/>
      <c r="E436" s="132"/>
      <c r="F436" s="133"/>
    </row>
    <row r="437">
      <c r="A437" s="91"/>
      <c r="C437" s="131"/>
      <c r="E437" s="132"/>
      <c r="F437" s="133"/>
    </row>
    <row r="438">
      <c r="A438" s="91"/>
      <c r="C438" s="131"/>
      <c r="E438" s="132"/>
      <c r="F438" s="133"/>
    </row>
    <row r="439">
      <c r="A439" s="91"/>
      <c r="C439" s="131"/>
      <c r="E439" s="132"/>
      <c r="F439" s="133"/>
    </row>
    <row r="440">
      <c r="A440" s="91"/>
      <c r="C440" s="131"/>
      <c r="E440" s="132"/>
      <c r="F440" s="133"/>
    </row>
    <row r="441">
      <c r="A441" s="91"/>
      <c r="C441" s="131"/>
      <c r="E441" s="132"/>
      <c r="F441" s="133"/>
    </row>
    <row r="442">
      <c r="A442" s="91"/>
      <c r="C442" s="131"/>
      <c r="E442" s="132"/>
      <c r="F442" s="133"/>
    </row>
    <row r="443">
      <c r="A443" s="91"/>
      <c r="C443" s="131"/>
      <c r="E443" s="132"/>
      <c r="F443" s="133"/>
    </row>
    <row r="444">
      <c r="A444" s="91"/>
      <c r="C444" s="131"/>
      <c r="E444" s="132"/>
      <c r="F444" s="133"/>
    </row>
    <row r="445">
      <c r="A445" s="91"/>
      <c r="C445" s="131"/>
      <c r="E445" s="132"/>
      <c r="F445" s="133"/>
    </row>
    <row r="446">
      <c r="A446" s="91"/>
      <c r="C446" s="131"/>
      <c r="E446" s="132"/>
      <c r="F446" s="133"/>
    </row>
    <row r="447">
      <c r="A447" s="91"/>
      <c r="C447" s="131"/>
      <c r="E447" s="132"/>
      <c r="F447" s="133"/>
    </row>
    <row r="448">
      <c r="A448" s="91"/>
      <c r="C448" s="131"/>
      <c r="E448" s="132"/>
      <c r="F448" s="133"/>
    </row>
    <row r="449">
      <c r="A449" s="91"/>
      <c r="C449" s="131"/>
      <c r="E449" s="132"/>
      <c r="F449" s="133"/>
    </row>
    <row r="450">
      <c r="A450" s="91"/>
      <c r="C450" s="131"/>
      <c r="E450" s="132"/>
      <c r="F450" s="133"/>
    </row>
    <row r="451">
      <c r="A451" s="91"/>
      <c r="C451" s="131"/>
      <c r="E451" s="132"/>
      <c r="F451" s="133"/>
    </row>
    <row r="452">
      <c r="A452" s="91"/>
      <c r="C452" s="131"/>
      <c r="E452" s="132"/>
      <c r="F452" s="133"/>
    </row>
    <row r="453">
      <c r="A453" s="91"/>
      <c r="C453" s="131"/>
      <c r="E453" s="132"/>
      <c r="F453" s="133"/>
    </row>
    <row r="454">
      <c r="A454" s="91"/>
      <c r="C454" s="131"/>
      <c r="E454" s="132"/>
      <c r="F454" s="133"/>
    </row>
    <row r="455">
      <c r="A455" s="91"/>
      <c r="C455" s="131"/>
      <c r="E455" s="132"/>
      <c r="F455" s="133"/>
    </row>
    <row r="456">
      <c r="A456" s="91"/>
      <c r="C456" s="131"/>
      <c r="E456" s="132"/>
      <c r="F456" s="133"/>
    </row>
    <row r="457">
      <c r="A457" s="91"/>
      <c r="C457" s="131"/>
      <c r="E457" s="132"/>
      <c r="F457" s="133"/>
    </row>
    <row r="458">
      <c r="A458" s="91"/>
      <c r="C458" s="131"/>
      <c r="E458" s="132"/>
      <c r="F458" s="133"/>
    </row>
    <row r="459">
      <c r="A459" s="91"/>
      <c r="C459" s="131"/>
      <c r="E459" s="132"/>
      <c r="F459" s="133"/>
    </row>
    <row r="460">
      <c r="A460" s="91"/>
      <c r="C460" s="131"/>
      <c r="E460" s="132"/>
      <c r="F460" s="133"/>
    </row>
    <row r="461">
      <c r="A461" s="91"/>
      <c r="C461" s="131"/>
      <c r="E461" s="132"/>
      <c r="F461" s="133"/>
    </row>
    <row r="462">
      <c r="A462" s="91"/>
      <c r="C462" s="131"/>
      <c r="E462" s="132"/>
      <c r="F462" s="133"/>
    </row>
    <row r="463">
      <c r="A463" s="91"/>
      <c r="C463" s="131"/>
      <c r="E463" s="132"/>
      <c r="F463" s="133"/>
    </row>
    <row r="464">
      <c r="A464" s="91"/>
      <c r="C464" s="131"/>
      <c r="E464" s="132"/>
      <c r="F464" s="133"/>
    </row>
    <row r="465">
      <c r="A465" s="91"/>
      <c r="C465" s="131"/>
      <c r="E465" s="132"/>
      <c r="F465" s="133"/>
    </row>
    <row r="466">
      <c r="A466" s="91"/>
      <c r="C466" s="131"/>
      <c r="E466" s="132"/>
      <c r="F466" s="133"/>
    </row>
    <row r="467">
      <c r="A467" s="91"/>
      <c r="C467" s="131"/>
      <c r="E467" s="132"/>
      <c r="F467" s="133"/>
    </row>
    <row r="468">
      <c r="A468" s="91"/>
      <c r="C468" s="131"/>
      <c r="E468" s="132"/>
      <c r="F468" s="133"/>
    </row>
    <row r="469">
      <c r="A469" s="91"/>
      <c r="C469" s="131"/>
      <c r="E469" s="132"/>
      <c r="F469" s="133"/>
    </row>
    <row r="470">
      <c r="A470" s="91"/>
      <c r="C470" s="131"/>
      <c r="E470" s="132"/>
      <c r="F470" s="133"/>
    </row>
    <row r="471">
      <c r="A471" s="91"/>
      <c r="C471" s="131"/>
      <c r="E471" s="132"/>
      <c r="F471" s="133"/>
    </row>
    <row r="472">
      <c r="A472" s="91"/>
      <c r="C472" s="131"/>
      <c r="E472" s="132"/>
      <c r="F472" s="133"/>
    </row>
    <row r="473">
      <c r="A473" s="91"/>
      <c r="C473" s="131"/>
      <c r="E473" s="132"/>
      <c r="F473" s="133"/>
    </row>
    <row r="474">
      <c r="A474" s="91"/>
      <c r="C474" s="131"/>
      <c r="E474" s="132"/>
      <c r="F474" s="133"/>
    </row>
    <row r="475">
      <c r="A475" s="91"/>
      <c r="C475" s="131"/>
      <c r="E475" s="132"/>
      <c r="F475" s="133"/>
    </row>
    <row r="476">
      <c r="A476" s="91"/>
      <c r="C476" s="131"/>
      <c r="E476" s="132"/>
      <c r="F476" s="133"/>
    </row>
    <row r="477">
      <c r="A477" s="91"/>
      <c r="C477" s="131"/>
      <c r="E477" s="132"/>
      <c r="F477" s="133"/>
    </row>
    <row r="478">
      <c r="A478" s="91"/>
      <c r="C478" s="131"/>
      <c r="E478" s="132"/>
      <c r="F478" s="133"/>
    </row>
    <row r="479">
      <c r="A479" s="91"/>
      <c r="C479" s="131"/>
      <c r="E479" s="132"/>
      <c r="F479" s="133"/>
    </row>
    <row r="480">
      <c r="A480" s="91"/>
      <c r="C480" s="131"/>
      <c r="E480" s="132"/>
      <c r="F480" s="133"/>
    </row>
    <row r="481">
      <c r="A481" s="91"/>
      <c r="C481" s="131"/>
      <c r="E481" s="132"/>
      <c r="F481" s="133"/>
    </row>
    <row r="482">
      <c r="A482" s="91"/>
      <c r="C482" s="131"/>
      <c r="E482" s="132"/>
      <c r="F482" s="133"/>
    </row>
    <row r="483">
      <c r="A483" s="91"/>
      <c r="C483" s="131"/>
      <c r="E483" s="132"/>
      <c r="F483" s="133"/>
    </row>
    <row r="484">
      <c r="A484" s="91"/>
      <c r="C484" s="131"/>
      <c r="E484" s="132"/>
      <c r="F484" s="133"/>
    </row>
    <row r="485">
      <c r="A485" s="91"/>
      <c r="C485" s="131"/>
      <c r="E485" s="132"/>
      <c r="F485" s="133"/>
    </row>
    <row r="486">
      <c r="A486" s="91"/>
      <c r="C486" s="131"/>
      <c r="E486" s="132"/>
      <c r="F486" s="133"/>
    </row>
    <row r="487">
      <c r="A487" s="91"/>
      <c r="C487" s="131"/>
      <c r="E487" s="132"/>
      <c r="F487" s="133"/>
    </row>
    <row r="488">
      <c r="A488" s="91"/>
      <c r="C488" s="131"/>
      <c r="E488" s="132"/>
      <c r="F488" s="133"/>
    </row>
    <row r="489">
      <c r="A489" s="91"/>
      <c r="C489" s="131"/>
      <c r="E489" s="132"/>
      <c r="F489" s="133"/>
    </row>
    <row r="490">
      <c r="A490" s="91"/>
      <c r="C490" s="131"/>
      <c r="E490" s="132"/>
      <c r="F490" s="133"/>
    </row>
    <row r="491">
      <c r="A491" s="91"/>
      <c r="C491" s="131"/>
      <c r="E491" s="132"/>
      <c r="F491" s="133"/>
    </row>
    <row r="492">
      <c r="A492" s="91"/>
      <c r="C492" s="131"/>
      <c r="E492" s="132"/>
      <c r="F492" s="133"/>
    </row>
    <row r="493">
      <c r="A493" s="91"/>
      <c r="C493" s="131"/>
      <c r="E493" s="132"/>
      <c r="F493" s="133"/>
    </row>
    <row r="494">
      <c r="A494" s="91"/>
      <c r="C494" s="131"/>
      <c r="E494" s="132"/>
      <c r="F494" s="133"/>
    </row>
    <row r="495">
      <c r="A495" s="91"/>
      <c r="C495" s="131"/>
      <c r="E495" s="132"/>
      <c r="F495" s="133"/>
    </row>
    <row r="496">
      <c r="A496" s="91"/>
      <c r="C496" s="131"/>
      <c r="E496" s="132"/>
      <c r="F496" s="133"/>
    </row>
    <row r="497">
      <c r="A497" s="91"/>
      <c r="C497" s="131"/>
      <c r="E497" s="132"/>
      <c r="F497" s="133"/>
    </row>
    <row r="498">
      <c r="A498" s="91"/>
      <c r="C498" s="131"/>
      <c r="E498" s="132"/>
      <c r="F498" s="133"/>
    </row>
    <row r="499">
      <c r="A499" s="91"/>
      <c r="C499" s="131"/>
      <c r="E499" s="132"/>
      <c r="F499" s="133"/>
    </row>
    <row r="500">
      <c r="A500" s="91"/>
      <c r="C500" s="131"/>
      <c r="E500" s="132"/>
      <c r="F500" s="133"/>
    </row>
    <row r="501">
      <c r="A501" s="91"/>
      <c r="C501" s="131"/>
      <c r="E501" s="132"/>
      <c r="F501" s="133"/>
    </row>
    <row r="502">
      <c r="A502" s="91"/>
      <c r="C502" s="131"/>
      <c r="E502" s="132"/>
      <c r="F502" s="133"/>
    </row>
    <row r="503">
      <c r="A503" s="91"/>
      <c r="C503" s="131"/>
      <c r="E503" s="132"/>
      <c r="F503" s="133"/>
    </row>
    <row r="504">
      <c r="A504" s="91"/>
      <c r="C504" s="131"/>
      <c r="E504" s="132"/>
      <c r="F504" s="133"/>
    </row>
    <row r="505">
      <c r="A505" s="91"/>
      <c r="C505" s="131"/>
      <c r="E505" s="132"/>
      <c r="F505" s="133"/>
    </row>
    <row r="506">
      <c r="A506" s="91"/>
      <c r="C506" s="131"/>
      <c r="E506" s="132"/>
      <c r="F506" s="133"/>
    </row>
    <row r="507">
      <c r="A507" s="91"/>
      <c r="C507" s="131"/>
      <c r="E507" s="132"/>
      <c r="F507" s="133"/>
    </row>
    <row r="508">
      <c r="A508" s="91"/>
      <c r="C508" s="131"/>
      <c r="E508" s="132"/>
      <c r="F508" s="133"/>
    </row>
    <row r="509">
      <c r="A509" s="91"/>
      <c r="C509" s="131"/>
      <c r="E509" s="132"/>
      <c r="F509" s="133"/>
    </row>
    <row r="510">
      <c r="A510" s="91"/>
      <c r="C510" s="131"/>
      <c r="E510" s="132"/>
      <c r="F510" s="133"/>
    </row>
    <row r="511">
      <c r="A511" s="91"/>
      <c r="C511" s="131"/>
      <c r="E511" s="132"/>
      <c r="F511" s="133"/>
    </row>
    <row r="512">
      <c r="A512" s="91"/>
      <c r="C512" s="131"/>
      <c r="E512" s="132"/>
      <c r="F512" s="133"/>
    </row>
    <row r="513">
      <c r="A513" s="91"/>
      <c r="C513" s="131"/>
      <c r="E513" s="132"/>
      <c r="F513" s="133"/>
    </row>
    <row r="514">
      <c r="A514" s="91"/>
      <c r="C514" s="131"/>
      <c r="E514" s="132"/>
      <c r="F514" s="133"/>
    </row>
    <row r="515">
      <c r="A515" s="91"/>
      <c r="C515" s="131"/>
      <c r="E515" s="132"/>
      <c r="F515" s="133"/>
    </row>
    <row r="516">
      <c r="A516" s="91"/>
      <c r="C516" s="131"/>
      <c r="E516" s="132"/>
      <c r="F516" s="133"/>
    </row>
    <row r="517">
      <c r="A517" s="91"/>
      <c r="C517" s="131"/>
      <c r="E517" s="132"/>
      <c r="F517" s="133"/>
    </row>
    <row r="518">
      <c r="A518" s="91"/>
      <c r="C518" s="131"/>
      <c r="E518" s="132"/>
      <c r="F518" s="133"/>
    </row>
    <row r="519">
      <c r="A519" s="91"/>
      <c r="C519" s="131"/>
      <c r="E519" s="132"/>
      <c r="F519" s="133"/>
    </row>
    <row r="520">
      <c r="A520" s="91"/>
      <c r="C520" s="131"/>
      <c r="E520" s="132"/>
      <c r="F520" s="133"/>
    </row>
    <row r="521">
      <c r="A521" s="91"/>
      <c r="C521" s="131"/>
      <c r="E521" s="132"/>
      <c r="F521" s="133"/>
    </row>
    <row r="522">
      <c r="A522" s="91"/>
      <c r="C522" s="131"/>
      <c r="E522" s="132"/>
      <c r="F522" s="133"/>
    </row>
    <row r="523">
      <c r="A523" s="91"/>
      <c r="C523" s="131"/>
      <c r="E523" s="132"/>
      <c r="F523" s="133"/>
    </row>
    <row r="524">
      <c r="A524" s="91"/>
      <c r="C524" s="131"/>
      <c r="E524" s="132"/>
      <c r="F524" s="133"/>
    </row>
    <row r="525">
      <c r="A525" s="91"/>
      <c r="C525" s="131"/>
      <c r="E525" s="132"/>
      <c r="F525" s="133"/>
    </row>
    <row r="526">
      <c r="A526" s="91"/>
      <c r="C526" s="131"/>
      <c r="E526" s="132"/>
      <c r="F526" s="133"/>
    </row>
    <row r="527">
      <c r="A527" s="91"/>
      <c r="C527" s="131"/>
      <c r="E527" s="132"/>
      <c r="F527" s="133"/>
    </row>
    <row r="528">
      <c r="A528" s="91"/>
      <c r="C528" s="131"/>
      <c r="E528" s="132"/>
      <c r="F528" s="133"/>
    </row>
    <row r="529">
      <c r="A529" s="91"/>
      <c r="C529" s="131"/>
      <c r="E529" s="132"/>
      <c r="F529" s="133"/>
    </row>
    <row r="530">
      <c r="A530" s="91"/>
      <c r="C530" s="131"/>
      <c r="E530" s="132"/>
      <c r="F530" s="133"/>
    </row>
    <row r="531">
      <c r="A531" s="91"/>
      <c r="C531" s="131"/>
      <c r="E531" s="132"/>
      <c r="F531" s="133"/>
    </row>
    <row r="532">
      <c r="A532" s="91"/>
      <c r="C532" s="131"/>
      <c r="E532" s="132"/>
      <c r="F532" s="133"/>
    </row>
    <row r="533">
      <c r="A533" s="91"/>
      <c r="C533" s="131"/>
      <c r="E533" s="132"/>
      <c r="F533" s="133"/>
    </row>
    <row r="534">
      <c r="A534" s="91"/>
      <c r="C534" s="131"/>
      <c r="E534" s="132"/>
      <c r="F534" s="133"/>
    </row>
    <row r="535">
      <c r="A535" s="91"/>
      <c r="C535" s="131"/>
      <c r="E535" s="132"/>
      <c r="F535" s="133"/>
    </row>
    <row r="536">
      <c r="A536" s="91"/>
      <c r="C536" s="131"/>
      <c r="E536" s="132"/>
      <c r="F536" s="133"/>
    </row>
    <row r="537">
      <c r="A537" s="91"/>
      <c r="C537" s="131"/>
      <c r="E537" s="132"/>
      <c r="F537" s="133"/>
    </row>
    <row r="538">
      <c r="A538" s="91"/>
      <c r="C538" s="131"/>
      <c r="E538" s="132"/>
      <c r="F538" s="133"/>
    </row>
    <row r="539">
      <c r="A539" s="91"/>
      <c r="C539" s="131"/>
      <c r="E539" s="132"/>
      <c r="F539" s="133"/>
    </row>
    <row r="540">
      <c r="A540" s="91"/>
      <c r="C540" s="131"/>
      <c r="E540" s="132"/>
      <c r="F540" s="133"/>
    </row>
    <row r="541">
      <c r="A541" s="91"/>
      <c r="C541" s="131"/>
      <c r="E541" s="132"/>
      <c r="F541" s="133"/>
    </row>
    <row r="542">
      <c r="A542" s="91"/>
      <c r="C542" s="131"/>
      <c r="E542" s="132"/>
      <c r="F542" s="133"/>
    </row>
    <row r="543">
      <c r="A543" s="91"/>
      <c r="C543" s="131"/>
      <c r="E543" s="132"/>
      <c r="F543" s="133"/>
    </row>
    <row r="544">
      <c r="A544" s="91"/>
      <c r="C544" s="131"/>
      <c r="E544" s="132"/>
      <c r="F544" s="133"/>
    </row>
    <row r="545">
      <c r="A545" s="91"/>
      <c r="C545" s="131"/>
      <c r="E545" s="132"/>
      <c r="F545" s="133"/>
    </row>
    <row r="546">
      <c r="A546" s="91"/>
      <c r="C546" s="131"/>
      <c r="E546" s="132"/>
      <c r="F546" s="133"/>
    </row>
    <row r="547">
      <c r="A547" s="91"/>
      <c r="C547" s="131"/>
      <c r="E547" s="132"/>
      <c r="F547" s="133"/>
    </row>
    <row r="548">
      <c r="A548" s="91"/>
      <c r="C548" s="131"/>
      <c r="E548" s="132"/>
      <c r="F548" s="133"/>
    </row>
    <row r="549">
      <c r="A549" s="91"/>
      <c r="C549" s="131"/>
      <c r="E549" s="132"/>
      <c r="F549" s="133"/>
    </row>
    <row r="550">
      <c r="A550" s="91"/>
      <c r="C550" s="131"/>
      <c r="E550" s="132"/>
      <c r="F550" s="133"/>
    </row>
    <row r="551">
      <c r="A551" s="91"/>
      <c r="C551" s="131"/>
      <c r="E551" s="132"/>
      <c r="F551" s="133"/>
    </row>
    <row r="552">
      <c r="A552" s="91"/>
      <c r="C552" s="131"/>
      <c r="E552" s="132"/>
      <c r="F552" s="133"/>
    </row>
    <row r="553">
      <c r="A553" s="91"/>
      <c r="C553" s="131"/>
      <c r="E553" s="132"/>
      <c r="F553" s="133"/>
    </row>
    <row r="554">
      <c r="A554" s="91"/>
      <c r="C554" s="131"/>
      <c r="E554" s="132"/>
      <c r="F554" s="133"/>
    </row>
    <row r="555">
      <c r="A555" s="91"/>
      <c r="C555" s="131"/>
      <c r="E555" s="132"/>
      <c r="F555" s="133"/>
    </row>
    <row r="556">
      <c r="A556" s="91"/>
      <c r="C556" s="131"/>
      <c r="E556" s="132"/>
      <c r="F556" s="133"/>
    </row>
    <row r="557">
      <c r="A557" s="91"/>
      <c r="C557" s="131"/>
      <c r="E557" s="132"/>
      <c r="F557" s="133"/>
    </row>
    <row r="558">
      <c r="A558" s="91"/>
      <c r="C558" s="131"/>
      <c r="E558" s="132"/>
      <c r="F558" s="133"/>
    </row>
    <row r="559">
      <c r="A559" s="91"/>
      <c r="C559" s="131"/>
      <c r="E559" s="132"/>
      <c r="F559" s="133"/>
    </row>
    <row r="560">
      <c r="A560" s="91"/>
      <c r="C560" s="131"/>
      <c r="E560" s="132"/>
      <c r="F560" s="133"/>
    </row>
    <row r="561">
      <c r="A561" s="91"/>
      <c r="C561" s="131"/>
      <c r="E561" s="132"/>
      <c r="F561" s="133"/>
    </row>
    <row r="562">
      <c r="A562" s="91"/>
      <c r="C562" s="131"/>
      <c r="E562" s="132"/>
      <c r="F562" s="133"/>
    </row>
    <row r="563">
      <c r="A563" s="91"/>
      <c r="C563" s="131"/>
      <c r="E563" s="132"/>
      <c r="F563" s="133"/>
    </row>
    <row r="564">
      <c r="A564" s="91"/>
      <c r="C564" s="131"/>
      <c r="E564" s="132"/>
      <c r="F564" s="133"/>
    </row>
    <row r="565">
      <c r="A565" s="91"/>
      <c r="C565" s="131"/>
      <c r="E565" s="132"/>
      <c r="F565" s="133"/>
    </row>
    <row r="566">
      <c r="A566" s="91"/>
      <c r="C566" s="131"/>
      <c r="E566" s="132"/>
      <c r="F566" s="133"/>
    </row>
    <row r="567">
      <c r="A567" s="91"/>
      <c r="C567" s="131"/>
      <c r="E567" s="132"/>
      <c r="F567" s="133"/>
    </row>
    <row r="568">
      <c r="A568" s="91"/>
      <c r="C568" s="131"/>
      <c r="E568" s="132"/>
      <c r="F568" s="133"/>
    </row>
    <row r="569">
      <c r="A569" s="91"/>
      <c r="C569" s="131"/>
      <c r="E569" s="132"/>
      <c r="F569" s="133"/>
    </row>
    <row r="570">
      <c r="A570" s="91"/>
      <c r="C570" s="131"/>
      <c r="E570" s="132"/>
      <c r="F570" s="133"/>
    </row>
    <row r="571">
      <c r="A571" s="91"/>
      <c r="C571" s="131"/>
      <c r="E571" s="132"/>
      <c r="F571" s="133"/>
    </row>
    <row r="572">
      <c r="A572" s="91"/>
      <c r="C572" s="131"/>
      <c r="E572" s="132"/>
      <c r="F572" s="133"/>
    </row>
    <row r="573">
      <c r="A573" s="91"/>
      <c r="C573" s="131"/>
      <c r="E573" s="132"/>
      <c r="F573" s="133"/>
    </row>
    <row r="574">
      <c r="A574" s="91"/>
      <c r="C574" s="131"/>
      <c r="E574" s="132"/>
      <c r="F574" s="133"/>
    </row>
    <row r="575">
      <c r="A575" s="91"/>
      <c r="C575" s="131"/>
      <c r="E575" s="132"/>
      <c r="F575" s="133"/>
    </row>
    <row r="576">
      <c r="A576" s="91"/>
      <c r="C576" s="131"/>
      <c r="E576" s="132"/>
      <c r="F576" s="133"/>
    </row>
    <row r="577">
      <c r="A577" s="91"/>
      <c r="C577" s="131"/>
      <c r="E577" s="132"/>
      <c r="F577" s="133"/>
    </row>
    <row r="578">
      <c r="A578" s="91"/>
      <c r="C578" s="131"/>
      <c r="E578" s="132"/>
      <c r="F578" s="133"/>
    </row>
    <row r="579">
      <c r="A579" s="91"/>
      <c r="C579" s="131"/>
      <c r="E579" s="132"/>
      <c r="F579" s="133"/>
    </row>
    <row r="580">
      <c r="A580" s="91"/>
      <c r="C580" s="131"/>
      <c r="E580" s="132"/>
      <c r="F580" s="133"/>
    </row>
    <row r="581">
      <c r="A581" s="91"/>
      <c r="C581" s="131"/>
      <c r="E581" s="132"/>
      <c r="F581" s="133"/>
    </row>
    <row r="582">
      <c r="A582" s="91"/>
      <c r="C582" s="131"/>
      <c r="E582" s="132"/>
      <c r="F582" s="133"/>
    </row>
    <row r="583">
      <c r="A583" s="91"/>
      <c r="C583" s="131"/>
      <c r="E583" s="132"/>
      <c r="F583" s="133"/>
    </row>
    <row r="584">
      <c r="A584" s="91"/>
      <c r="C584" s="131"/>
      <c r="E584" s="132"/>
      <c r="F584" s="133"/>
    </row>
    <row r="585">
      <c r="A585" s="91"/>
      <c r="C585" s="131"/>
      <c r="E585" s="132"/>
      <c r="F585" s="133"/>
    </row>
    <row r="586">
      <c r="A586" s="91"/>
      <c r="C586" s="131"/>
      <c r="E586" s="132"/>
      <c r="F586" s="133"/>
    </row>
    <row r="587">
      <c r="A587" s="91"/>
      <c r="C587" s="131"/>
      <c r="E587" s="132"/>
      <c r="F587" s="133"/>
    </row>
    <row r="588">
      <c r="A588" s="91"/>
      <c r="C588" s="131"/>
      <c r="E588" s="132"/>
      <c r="F588" s="133"/>
    </row>
    <row r="589">
      <c r="A589" s="91"/>
      <c r="C589" s="131"/>
      <c r="E589" s="132"/>
      <c r="F589" s="133"/>
    </row>
    <row r="590">
      <c r="A590" s="91"/>
      <c r="C590" s="131"/>
      <c r="E590" s="132"/>
      <c r="F590" s="133"/>
    </row>
    <row r="591">
      <c r="A591" s="91"/>
      <c r="C591" s="131"/>
      <c r="E591" s="132"/>
      <c r="F591" s="133"/>
    </row>
    <row r="592">
      <c r="A592" s="91"/>
      <c r="C592" s="131"/>
      <c r="E592" s="132"/>
      <c r="F592" s="133"/>
    </row>
    <row r="593">
      <c r="A593" s="91"/>
      <c r="C593" s="131"/>
      <c r="E593" s="132"/>
      <c r="F593" s="133"/>
    </row>
    <row r="594">
      <c r="A594" s="91"/>
      <c r="C594" s="131"/>
      <c r="E594" s="132"/>
      <c r="F594" s="133"/>
    </row>
    <row r="595">
      <c r="A595" s="91"/>
      <c r="C595" s="131"/>
      <c r="E595" s="132"/>
      <c r="F595" s="133"/>
    </row>
    <row r="596">
      <c r="A596" s="91"/>
      <c r="C596" s="131"/>
      <c r="E596" s="132"/>
      <c r="F596" s="133"/>
    </row>
    <row r="597">
      <c r="A597" s="91"/>
      <c r="C597" s="131"/>
      <c r="E597" s="132"/>
      <c r="F597" s="133"/>
    </row>
    <row r="598">
      <c r="A598" s="91"/>
      <c r="C598" s="131"/>
      <c r="E598" s="132"/>
      <c r="F598" s="133"/>
    </row>
    <row r="599">
      <c r="A599" s="91"/>
      <c r="C599" s="131"/>
      <c r="E599" s="132"/>
      <c r="F599" s="133"/>
    </row>
    <row r="600">
      <c r="A600" s="91"/>
      <c r="C600" s="131"/>
      <c r="E600" s="132"/>
      <c r="F600" s="133"/>
    </row>
    <row r="601">
      <c r="A601" s="91"/>
      <c r="C601" s="131"/>
      <c r="E601" s="132"/>
      <c r="F601" s="133"/>
    </row>
    <row r="602">
      <c r="A602" s="91"/>
      <c r="C602" s="131"/>
      <c r="E602" s="132"/>
      <c r="F602" s="133"/>
    </row>
    <row r="603">
      <c r="A603" s="91"/>
      <c r="C603" s="131"/>
      <c r="E603" s="132"/>
      <c r="F603" s="133"/>
    </row>
    <row r="604">
      <c r="A604" s="91"/>
      <c r="C604" s="131"/>
      <c r="E604" s="132"/>
      <c r="F604" s="133"/>
    </row>
    <row r="605">
      <c r="A605" s="91"/>
      <c r="C605" s="131"/>
      <c r="E605" s="132"/>
      <c r="F605" s="133"/>
    </row>
    <row r="606">
      <c r="A606" s="91"/>
      <c r="C606" s="131"/>
      <c r="E606" s="132"/>
      <c r="F606" s="133"/>
    </row>
    <row r="607">
      <c r="A607" s="91"/>
      <c r="C607" s="131"/>
      <c r="E607" s="132"/>
      <c r="F607" s="133"/>
    </row>
    <row r="608">
      <c r="A608" s="91"/>
      <c r="C608" s="131"/>
      <c r="E608" s="132"/>
      <c r="F608" s="133"/>
    </row>
    <row r="609">
      <c r="A609" s="91"/>
      <c r="C609" s="131"/>
      <c r="E609" s="132"/>
      <c r="F609" s="133"/>
    </row>
    <row r="610">
      <c r="A610" s="91"/>
      <c r="C610" s="131"/>
      <c r="E610" s="132"/>
      <c r="F610" s="133"/>
    </row>
    <row r="611">
      <c r="A611" s="91"/>
      <c r="C611" s="131"/>
      <c r="E611" s="132"/>
      <c r="F611" s="133"/>
    </row>
    <row r="612">
      <c r="A612" s="91"/>
      <c r="C612" s="131"/>
      <c r="E612" s="132"/>
      <c r="F612" s="133"/>
    </row>
    <row r="613">
      <c r="A613" s="91"/>
      <c r="C613" s="131"/>
      <c r="E613" s="132"/>
      <c r="F613" s="133"/>
    </row>
    <row r="614">
      <c r="A614" s="91"/>
      <c r="C614" s="131"/>
      <c r="E614" s="132"/>
      <c r="F614" s="133"/>
    </row>
    <row r="615">
      <c r="A615" s="91"/>
      <c r="C615" s="131"/>
      <c r="E615" s="132"/>
      <c r="F615" s="133"/>
    </row>
    <row r="616">
      <c r="A616" s="91"/>
      <c r="C616" s="131"/>
      <c r="E616" s="132"/>
      <c r="F616" s="133"/>
    </row>
    <row r="617">
      <c r="A617" s="91"/>
      <c r="C617" s="131"/>
      <c r="E617" s="132"/>
      <c r="F617" s="133"/>
    </row>
    <row r="618">
      <c r="A618" s="91"/>
      <c r="C618" s="131"/>
      <c r="E618" s="132"/>
      <c r="F618" s="133"/>
    </row>
    <row r="619">
      <c r="A619" s="91"/>
      <c r="C619" s="131"/>
      <c r="E619" s="132"/>
      <c r="F619" s="133"/>
    </row>
    <row r="620">
      <c r="A620" s="91"/>
      <c r="C620" s="131"/>
      <c r="E620" s="132"/>
      <c r="F620" s="133"/>
    </row>
    <row r="621">
      <c r="A621" s="91"/>
      <c r="C621" s="131"/>
      <c r="E621" s="132"/>
      <c r="F621" s="133"/>
    </row>
    <row r="622">
      <c r="A622" s="91"/>
      <c r="C622" s="131"/>
      <c r="E622" s="132"/>
      <c r="F622" s="133"/>
    </row>
    <row r="623">
      <c r="A623" s="91"/>
      <c r="C623" s="131"/>
      <c r="E623" s="132"/>
      <c r="F623" s="133"/>
    </row>
    <row r="624">
      <c r="A624" s="91"/>
      <c r="C624" s="131"/>
      <c r="E624" s="132"/>
      <c r="F624" s="133"/>
    </row>
    <row r="625">
      <c r="A625" s="91"/>
      <c r="C625" s="131"/>
      <c r="E625" s="132"/>
      <c r="F625" s="133"/>
    </row>
    <row r="626">
      <c r="A626" s="91"/>
      <c r="C626" s="131"/>
      <c r="E626" s="132"/>
      <c r="F626" s="133"/>
    </row>
    <row r="627">
      <c r="A627" s="91"/>
      <c r="C627" s="131"/>
      <c r="E627" s="132"/>
      <c r="F627" s="133"/>
    </row>
    <row r="628">
      <c r="A628" s="91"/>
      <c r="C628" s="131"/>
      <c r="E628" s="132"/>
      <c r="F628" s="133"/>
    </row>
    <row r="629">
      <c r="A629" s="91"/>
      <c r="C629" s="131"/>
      <c r="E629" s="132"/>
      <c r="F629" s="133"/>
    </row>
    <row r="630">
      <c r="A630" s="91"/>
      <c r="C630" s="131"/>
      <c r="E630" s="132"/>
      <c r="F630" s="133"/>
    </row>
    <row r="631">
      <c r="A631" s="91"/>
      <c r="C631" s="131"/>
      <c r="E631" s="132"/>
      <c r="F631" s="133"/>
    </row>
    <row r="632">
      <c r="A632" s="91"/>
      <c r="C632" s="131"/>
      <c r="E632" s="132"/>
      <c r="F632" s="133"/>
    </row>
    <row r="633">
      <c r="A633" s="91"/>
      <c r="C633" s="131"/>
      <c r="E633" s="132"/>
      <c r="F633" s="133"/>
    </row>
    <row r="634">
      <c r="A634" s="91"/>
      <c r="C634" s="131"/>
      <c r="E634" s="132"/>
      <c r="F634" s="133"/>
    </row>
    <row r="635">
      <c r="A635" s="91"/>
      <c r="C635" s="131"/>
      <c r="E635" s="132"/>
      <c r="F635" s="133"/>
    </row>
    <row r="636">
      <c r="A636" s="91"/>
      <c r="C636" s="131"/>
      <c r="E636" s="132"/>
      <c r="F636" s="133"/>
    </row>
    <row r="637">
      <c r="A637" s="91"/>
      <c r="C637" s="131"/>
      <c r="E637" s="132"/>
      <c r="F637" s="133"/>
    </row>
    <row r="638">
      <c r="A638" s="91"/>
      <c r="C638" s="131"/>
      <c r="E638" s="132"/>
      <c r="F638" s="133"/>
    </row>
    <row r="639">
      <c r="A639" s="91"/>
      <c r="C639" s="131"/>
      <c r="E639" s="132"/>
      <c r="F639" s="133"/>
    </row>
    <row r="640">
      <c r="A640" s="91"/>
      <c r="C640" s="131"/>
      <c r="E640" s="132"/>
      <c r="F640" s="133"/>
    </row>
    <row r="641">
      <c r="A641" s="91"/>
      <c r="C641" s="131"/>
      <c r="E641" s="132"/>
      <c r="F641" s="133"/>
    </row>
    <row r="642">
      <c r="A642" s="91"/>
      <c r="C642" s="131"/>
      <c r="E642" s="132"/>
      <c r="F642" s="133"/>
    </row>
    <row r="643">
      <c r="A643" s="91"/>
      <c r="C643" s="131"/>
      <c r="E643" s="132"/>
      <c r="F643" s="133"/>
    </row>
    <row r="644">
      <c r="A644" s="91"/>
      <c r="C644" s="131"/>
      <c r="E644" s="132"/>
      <c r="F644" s="133"/>
    </row>
    <row r="645">
      <c r="A645" s="91"/>
      <c r="C645" s="131"/>
      <c r="E645" s="132"/>
      <c r="F645" s="133"/>
    </row>
    <row r="646">
      <c r="A646" s="91"/>
      <c r="C646" s="131"/>
      <c r="E646" s="132"/>
      <c r="F646" s="133"/>
    </row>
    <row r="647">
      <c r="A647" s="91"/>
      <c r="C647" s="131"/>
      <c r="E647" s="132"/>
      <c r="F647" s="133"/>
    </row>
    <row r="648">
      <c r="A648" s="91"/>
      <c r="C648" s="131"/>
      <c r="E648" s="132"/>
      <c r="F648" s="133"/>
    </row>
    <row r="649">
      <c r="A649" s="91"/>
      <c r="C649" s="131"/>
      <c r="E649" s="132"/>
      <c r="F649" s="133"/>
    </row>
    <row r="650">
      <c r="A650" s="91"/>
      <c r="C650" s="131"/>
      <c r="E650" s="132"/>
      <c r="F650" s="133"/>
    </row>
    <row r="651">
      <c r="A651" s="91"/>
      <c r="C651" s="131"/>
      <c r="E651" s="132"/>
      <c r="F651" s="133"/>
    </row>
    <row r="652">
      <c r="A652" s="91"/>
      <c r="C652" s="131"/>
      <c r="E652" s="132"/>
      <c r="F652" s="133"/>
    </row>
    <row r="653">
      <c r="A653" s="91"/>
      <c r="C653" s="131"/>
      <c r="E653" s="132"/>
      <c r="F653" s="133"/>
    </row>
    <row r="654">
      <c r="A654" s="91"/>
      <c r="C654" s="131"/>
      <c r="E654" s="132"/>
      <c r="F654" s="133"/>
    </row>
    <row r="655">
      <c r="A655" s="91"/>
      <c r="C655" s="131"/>
      <c r="E655" s="132"/>
      <c r="F655" s="133"/>
    </row>
    <row r="656">
      <c r="A656" s="91"/>
      <c r="C656" s="131"/>
      <c r="E656" s="132"/>
      <c r="F656" s="133"/>
    </row>
    <row r="657">
      <c r="A657" s="91"/>
      <c r="C657" s="131"/>
      <c r="E657" s="132"/>
      <c r="F657" s="133"/>
    </row>
    <row r="658">
      <c r="A658" s="91"/>
      <c r="C658" s="131"/>
      <c r="E658" s="132"/>
      <c r="F658" s="133"/>
    </row>
    <row r="659">
      <c r="A659" s="91"/>
      <c r="C659" s="131"/>
      <c r="E659" s="132"/>
      <c r="F659" s="133"/>
    </row>
    <row r="660">
      <c r="A660" s="91"/>
      <c r="C660" s="131"/>
      <c r="E660" s="132"/>
      <c r="F660" s="133"/>
    </row>
    <row r="661">
      <c r="A661" s="91"/>
      <c r="C661" s="131"/>
      <c r="E661" s="132"/>
      <c r="F661" s="133"/>
    </row>
    <row r="662">
      <c r="A662" s="91"/>
      <c r="C662" s="131"/>
      <c r="E662" s="132"/>
      <c r="F662" s="133"/>
    </row>
    <row r="663">
      <c r="A663" s="91"/>
      <c r="C663" s="131"/>
      <c r="E663" s="132"/>
      <c r="F663" s="133"/>
    </row>
    <row r="664">
      <c r="A664" s="91"/>
      <c r="C664" s="131"/>
      <c r="E664" s="132"/>
      <c r="F664" s="133"/>
    </row>
    <row r="665">
      <c r="A665" s="91"/>
      <c r="C665" s="131"/>
      <c r="E665" s="132"/>
      <c r="F665" s="133"/>
    </row>
    <row r="666">
      <c r="A666" s="91"/>
      <c r="C666" s="131"/>
      <c r="E666" s="132"/>
      <c r="F666" s="133"/>
    </row>
    <row r="667">
      <c r="A667" s="91"/>
      <c r="C667" s="131"/>
      <c r="E667" s="132"/>
      <c r="F667" s="133"/>
    </row>
    <row r="668">
      <c r="A668" s="91"/>
      <c r="C668" s="131"/>
      <c r="E668" s="132"/>
      <c r="F668" s="133"/>
    </row>
    <row r="669">
      <c r="A669" s="91"/>
      <c r="C669" s="131"/>
      <c r="E669" s="132"/>
      <c r="F669" s="133"/>
    </row>
    <row r="670">
      <c r="A670" s="91"/>
      <c r="C670" s="131"/>
      <c r="E670" s="132"/>
      <c r="F670" s="133"/>
    </row>
    <row r="671">
      <c r="A671" s="91"/>
      <c r="C671" s="131"/>
      <c r="E671" s="132"/>
      <c r="F671" s="133"/>
    </row>
    <row r="672">
      <c r="A672" s="91"/>
      <c r="C672" s="131"/>
      <c r="E672" s="132"/>
      <c r="F672" s="133"/>
    </row>
    <row r="673">
      <c r="A673" s="91"/>
      <c r="C673" s="131"/>
      <c r="E673" s="132"/>
      <c r="F673" s="133"/>
    </row>
    <row r="674">
      <c r="A674" s="91"/>
      <c r="C674" s="131"/>
      <c r="E674" s="132"/>
      <c r="F674" s="133"/>
    </row>
    <row r="675">
      <c r="A675" s="91"/>
      <c r="C675" s="131"/>
      <c r="E675" s="132"/>
      <c r="F675" s="133"/>
    </row>
    <row r="676">
      <c r="A676" s="91"/>
      <c r="C676" s="131"/>
      <c r="E676" s="132"/>
      <c r="F676" s="133"/>
    </row>
    <row r="677">
      <c r="A677" s="91"/>
      <c r="C677" s="131"/>
      <c r="E677" s="132"/>
      <c r="F677" s="133"/>
    </row>
    <row r="678">
      <c r="A678" s="91"/>
      <c r="C678" s="131"/>
      <c r="E678" s="132"/>
      <c r="F678" s="133"/>
    </row>
    <row r="679">
      <c r="A679" s="91"/>
      <c r="C679" s="131"/>
      <c r="E679" s="132"/>
      <c r="F679" s="133"/>
    </row>
    <row r="680">
      <c r="A680" s="91"/>
      <c r="C680" s="131"/>
      <c r="E680" s="132"/>
      <c r="F680" s="133"/>
    </row>
    <row r="681">
      <c r="A681" s="91"/>
      <c r="C681" s="131"/>
      <c r="E681" s="132"/>
      <c r="F681" s="133"/>
    </row>
    <row r="682">
      <c r="A682" s="91"/>
      <c r="C682" s="131"/>
      <c r="E682" s="132"/>
      <c r="F682" s="133"/>
    </row>
    <row r="683">
      <c r="A683" s="91"/>
      <c r="C683" s="131"/>
      <c r="E683" s="132"/>
      <c r="F683" s="133"/>
    </row>
    <row r="684">
      <c r="A684" s="91"/>
      <c r="C684" s="131"/>
      <c r="E684" s="132"/>
      <c r="F684" s="133"/>
    </row>
    <row r="685">
      <c r="A685" s="91"/>
      <c r="C685" s="131"/>
      <c r="E685" s="132"/>
      <c r="F685" s="133"/>
    </row>
    <row r="686">
      <c r="A686" s="91"/>
      <c r="C686" s="131"/>
      <c r="E686" s="132"/>
      <c r="F686" s="133"/>
    </row>
    <row r="687">
      <c r="A687" s="91"/>
      <c r="C687" s="131"/>
      <c r="E687" s="132"/>
      <c r="F687" s="133"/>
    </row>
    <row r="688">
      <c r="A688" s="91"/>
      <c r="C688" s="131"/>
      <c r="E688" s="132"/>
      <c r="F688" s="133"/>
    </row>
    <row r="689">
      <c r="A689" s="91"/>
      <c r="C689" s="131"/>
      <c r="E689" s="132"/>
      <c r="F689" s="133"/>
    </row>
    <row r="690">
      <c r="A690" s="91"/>
      <c r="C690" s="131"/>
      <c r="E690" s="132"/>
      <c r="F690" s="133"/>
    </row>
    <row r="691">
      <c r="A691" s="91"/>
      <c r="C691" s="131"/>
      <c r="E691" s="132"/>
      <c r="F691" s="133"/>
    </row>
    <row r="692">
      <c r="A692" s="91"/>
      <c r="C692" s="131"/>
      <c r="E692" s="132"/>
      <c r="F692" s="133"/>
    </row>
    <row r="693">
      <c r="A693" s="91"/>
      <c r="C693" s="131"/>
      <c r="E693" s="132"/>
      <c r="F693" s="133"/>
    </row>
    <row r="694">
      <c r="A694" s="91"/>
      <c r="C694" s="131"/>
      <c r="E694" s="132"/>
      <c r="F694" s="133"/>
    </row>
    <row r="695">
      <c r="A695" s="91"/>
      <c r="C695" s="131"/>
      <c r="E695" s="132"/>
      <c r="F695" s="133"/>
    </row>
    <row r="696">
      <c r="A696" s="91"/>
      <c r="C696" s="131"/>
      <c r="E696" s="132"/>
      <c r="F696" s="133"/>
    </row>
    <row r="697">
      <c r="A697" s="91"/>
      <c r="C697" s="131"/>
      <c r="E697" s="132"/>
      <c r="F697" s="133"/>
    </row>
    <row r="698">
      <c r="A698" s="91"/>
      <c r="C698" s="131"/>
      <c r="E698" s="132"/>
      <c r="F698" s="133"/>
    </row>
    <row r="699">
      <c r="A699" s="91"/>
      <c r="C699" s="131"/>
      <c r="E699" s="132"/>
      <c r="F699" s="133"/>
    </row>
    <row r="700">
      <c r="A700" s="91"/>
      <c r="C700" s="131"/>
      <c r="E700" s="132"/>
      <c r="F700" s="133"/>
    </row>
    <row r="701">
      <c r="A701" s="91"/>
      <c r="C701" s="131"/>
      <c r="E701" s="132"/>
      <c r="F701" s="133"/>
    </row>
    <row r="702">
      <c r="A702" s="91"/>
      <c r="C702" s="131"/>
      <c r="E702" s="132"/>
      <c r="F702" s="133"/>
    </row>
    <row r="703">
      <c r="A703" s="91"/>
      <c r="C703" s="131"/>
      <c r="E703" s="132"/>
      <c r="F703" s="133"/>
    </row>
    <row r="704">
      <c r="A704" s="91"/>
      <c r="C704" s="131"/>
      <c r="E704" s="132"/>
      <c r="F704" s="133"/>
    </row>
    <row r="705">
      <c r="A705" s="91"/>
      <c r="C705" s="131"/>
      <c r="E705" s="132"/>
      <c r="F705" s="133"/>
    </row>
    <row r="706">
      <c r="A706" s="91"/>
      <c r="C706" s="131"/>
      <c r="E706" s="132"/>
      <c r="F706" s="133"/>
    </row>
    <row r="707">
      <c r="A707" s="91"/>
      <c r="C707" s="131"/>
      <c r="E707" s="132"/>
      <c r="F707" s="133"/>
    </row>
    <row r="708">
      <c r="A708" s="91"/>
      <c r="C708" s="131"/>
      <c r="E708" s="132"/>
      <c r="F708" s="133"/>
    </row>
    <row r="709">
      <c r="A709" s="91"/>
      <c r="C709" s="131"/>
      <c r="E709" s="132"/>
      <c r="F709" s="133"/>
    </row>
    <row r="710">
      <c r="A710" s="91"/>
      <c r="C710" s="131"/>
      <c r="E710" s="132"/>
      <c r="F710" s="133"/>
    </row>
    <row r="711">
      <c r="A711" s="91"/>
      <c r="C711" s="131"/>
      <c r="E711" s="132"/>
      <c r="F711" s="133"/>
    </row>
    <row r="712">
      <c r="A712" s="91"/>
      <c r="C712" s="131"/>
      <c r="E712" s="132"/>
      <c r="F712" s="133"/>
    </row>
    <row r="713">
      <c r="A713" s="91"/>
      <c r="C713" s="131"/>
      <c r="E713" s="132"/>
      <c r="F713" s="133"/>
    </row>
    <row r="714">
      <c r="A714" s="91"/>
      <c r="C714" s="131"/>
      <c r="E714" s="132"/>
      <c r="F714" s="133"/>
    </row>
    <row r="715">
      <c r="A715" s="91"/>
      <c r="C715" s="131"/>
      <c r="E715" s="132"/>
      <c r="F715" s="133"/>
    </row>
    <row r="716">
      <c r="A716" s="91"/>
      <c r="C716" s="131"/>
      <c r="E716" s="132"/>
      <c r="F716" s="133"/>
    </row>
    <row r="717">
      <c r="A717" s="91"/>
      <c r="C717" s="131"/>
      <c r="E717" s="132"/>
      <c r="F717" s="133"/>
    </row>
    <row r="718">
      <c r="A718" s="91"/>
      <c r="C718" s="131"/>
      <c r="E718" s="132"/>
      <c r="F718" s="133"/>
    </row>
    <row r="719">
      <c r="A719" s="91"/>
      <c r="C719" s="131"/>
      <c r="E719" s="132"/>
      <c r="F719" s="133"/>
    </row>
    <row r="720">
      <c r="A720" s="91"/>
      <c r="C720" s="131"/>
      <c r="E720" s="132"/>
      <c r="F720" s="133"/>
    </row>
    <row r="721">
      <c r="A721" s="91"/>
      <c r="C721" s="131"/>
      <c r="E721" s="132"/>
      <c r="F721" s="133"/>
    </row>
    <row r="722">
      <c r="A722" s="91"/>
      <c r="C722" s="131"/>
      <c r="E722" s="132"/>
      <c r="F722" s="133"/>
    </row>
    <row r="723">
      <c r="A723" s="91"/>
      <c r="C723" s="131"/>
      <c r="E723" s="132"/>
      <c r="F723" s="133"/>
    </row>
    <row r="724">
      <c r="A724" s="91"/>
      <c r="C724" s="131"/>
      <c r="E724" s="132"/>
      <c r="F724" s="133"/>
    </row>
    <row r="725">
      <c r="A725" s="91"/>
      <c r="C725" s="131"/>
      <c r="E725" s="132"/>
      <c r="F725" s="133"/>
    </row>
    <row r="726">
      <c r="A726" s="91"/>
      <c r="C726" s="131"/>
      <c r="E726" s="132"/>
      <c r="F726" s="133"/>
    </row>
    <row r="727">
      <c r="A727" s="91"/>
      <c r="C727" s="131"/>
      <c r="E727" s="132"/>
      <c r="F727" s="133"/>
    </row>
    <row r="728">
      <c r="A728" s="91"/>
      <c r="C728" s="131"/>
      <c r="E728" s="132"/>
      <c r="F728" s="133"/>
    </row>
    <row r="729">
      <c r="A729" s="91"/>
      <c r="C729" s="131"/>
      <c r="E729" s="132"/>
      <c r="F729" s="133"/>
    </row>
    <row r="730">
      <c r="A730" s="91"/>
      <c r="C730" s="131"/>
      <c r="E730" s="132"/>
      <c r="F730" s="133"/>
    </row>
    <row r="731">
      <c r="A731" s="91"/>
      <c r="C731" s="131"/>
      <c r="E731" s="132"/>
      <c r="F731" s="133"/>
    </row>
    <row r="732">
      <c r="A732" s="91"/>
      <c r="C732" s="131"/>
      <c r="E732" s="132"/>
      <c r="F732" s="133"/>
    </row>
    <row r="733">
      <c r="A733" s="91"/>
      <c r="C733" s="131"/>
      <c r="E733" s="132"/>
      <c r="F733" s="133"/>
    </row>
    <row r="734">
      <c r="A734" s="91"/>
      <c r="C734" s="131"/>
      <c r="E734" s="132"/>
      <c r="F734" s="133"/>
    </row>
    <row r="735">
      <c r="A735" s="91"/>
      <c r="C735" s="131"/>
      <c r="E735" s="132"/>
      <c r="F735" s="133"/>
    </row>
    <row r="736">
      <c r="A736" s="91"/>
      <c r="C736" s="131"/>
      <c r="E736" s="132"/>
      <c r="F736" s="133"/>
    </row>
    <row r="737">
      <c r="A737" s="91"/>
      <c r="C737" s="131"/>
      <c r="E737" s="132"/>
      <c r="F737" s="133"/>
    </row>
    <row r="738">
      <c r="A738" s="91"/>
      <c r="C738" s="131"/>
      <c r="E738" s="132"/>
      <c r="F738" s="133"/>
    </row>
    <row r="739">
      <c r="A739" s="91"/>
      <c r="C739" s="131"/>
      <c r="E739" s="132"/>
      <c r="F739" s="133"/>
    </row>
    <row r="740">
      <c r="A740" s="91"/>
      <c r="C740" s="131"/>
      <c r="E740" s="132"/>
      <c r="F740" s="133"/>
    </row>
    <row r="741">
      <c r="A741" s="91"/>
      <c r="C741" s="131"/>
      <c r="E741" s="132"/>
      <c r="F741" s="133"/>
    </row>
    <row r="742">
      <c r="A742" s="91"/>
      <c r="C742" s="131"/>
      <c r="E742" s="132"/>
      <c r="F742" s="133"/>
    </row>
    <row r="743">
      <c r="A743" s="91"/>
      <c r="C743" s="131"/>
      <c r="E743" s="132"/>
      <c r="F743" s="133"/>
    </row>
    <row r="744">
      <c r="A744" s="91"/>
      <c r="C744" s="131"/>
      <c r="E744" s="132"/>
      <c r="F744" s="133"/>
    </row>
    <row r="745">
      <c r="A745" s="91"/>
      <c r="C745" s="131"/>
      <c r="E745" s="132"/>
      <c r="F745" s="133"/>
    </row>
    <row r="746">
      <c r="A746" s="91"/>
      <c r="C746" s="131"/>
      <c r="E746" s="132"/>
      <c r="F746" s="133"/>
    </row>
    <row r="747">
      <c r="A747" s="91"/>
      <c r="C747" s="131"/>
      <c r="E747" s="132"/>
      <c r="F747" s="133"/>
    </row>
    <row r="748">
      <c r="A748" s="91"/>
      <c r="C748" s="131"/>
      <c r="E748" s="132"/>
      <c r="F748" s="133"/>
    </row>
    <row r="749">
      <c r="A749" s="91"/>
      <c r="C749" s="131"/>
      <c r="E749" s="132"/>
      <c r="F749" s="133"/>
    </row>
    <row r="750">
      <c r="A750" s="91"/>
      <c r="C750" s="131"/>
      <c r="E750" s="132"/>
      <c r="F750" s="133"/>
    </row>
    <row r="751">
      <c r="A751" s="91"/>
      <c r="C751" s="131"/>
      <c r="E751" s="132"/>
      <c r="F751" s="133"/>
    </row>
    <row r="752">
      <c r="A752" s="91"/>
      <c r="C752" s="131"/>
      <c r="E752" s="132"/>
      <c r="F752" s="133"/>
    </row>
    <row r="753">
      <c r="A753" s="91"/>
      <c r="C753" s="131"/>
      <c r="E753" s="132"/>
      <c r="F753" s="133"/>
    </row>
    <row r="754">
      <c r="A754" s="91"/>
      <c r="C754" s="131"/>
      <c r="E754" s="132"/>
      <c r="F754" s="133"/>
    </row>
    <row r="755">
      <c r="A755" s="91"/>
      <c r="C755" s="131"/>
      <c r="E755" s="132"/>
      <c r="F755" s="133"/>
    </row>
    <row r="756">
      <c r="A756" s="91"/>
      <c r="C756" s="131"/>
      <c r="E756" s="132"/>
      <c r="F756" s="133"/>
    </row>
    <row r="757">
      <c r="A757" s="91"/>
      <c r="C757" s="131"/>
      <c r="E757" s="132"/>
      <c r="F757" s="133"/>
    </row>
    <row r="758">
      <c r="A758" s="91"/>
      <c r="C758" s="131"/>
      <c r="E758" s="132"/>
      <c r="F758" s="133"/>
    </row>
    <row r="759">
      <c r="A759" s="91"/>
      <c r="C759" s="131"/>
      <c r="E759" s="132"/>
      <c r="F759" s="133"/>
    </row>
    <row r="760">
      <c r="A760" s="91"/>
      <c r="C760" s="131"/>
      <c r="E760" s="132"/>
      <c r="F760" s="133"/>
    </row>
    <row r="761">
      <c r="A761" s="91"/>
      <c r="C761" s="131"/>
      <c r="E761" s="132"/>
      <c r="F761" s="133"/>
    </row>
    <row r="762">
      <c r="A762" s="91"/>
      <c r="C762" s="131"/>
      <c r="E762" s="132"/>
      <c r="F762" s="133"/>
    </row>
    <row r="763">
      <c r="A763" s="91"/>
      <c r="C763" s="131"/>
      <c r="E763" s="132"/>
      <c r="F763" s="133"/>
    </row>
    <row r="764">
      <c r="A764" s="91"/>
      <c r="C764" s="131"/>
      <c r="E764" s="132"/>
      <c r="F764" s="133"/>
    </row>
    <row r="765">
      <c r="A765" s="91"/>
      <c r="C765" s="131"/>
      <c r="E765" s="132"/>
      <c r="F765" s="133"/>
    </row>
    <row r="766">
      <c r="A766" s="91"/>
      <c r="C766" s="131"/>
      <c r="E766" s="132"/>
      <c r="F766" s="133"/>
    </row>
    <row r="767">
      <c r="A767" s="91"/>
      <c r="C767" s="131"/>
      <c r="E767" s="132"/>
      <c r="F767" s="133"/>
    </row>
    <row r="768">
      <c r="A768" s="91"/>
      <c r="C768" s="131"/>
      <c r="E768" s="132"/>
      <c r="F768" s="133"/>
    </row>
    <row r="769">
      <c r="A769" s="91"/>
      <c r="C769" s="131"/>
      <c r="E769" s="132"/>
      <c r="F769" s="133"/>
    </row>
    <row r="770">
      <c r="A770" s="91"/>
      <c r="C770" s="131"/>
      <c r="E770" s="132"/>
      <c r="F770" s="133"/>
    </row>
    <row r="771">
      <c r="A771" s="91"/>
      <c r="C771" s="131"/>
      <c r="E771" s="132"/>
      <c r="F771" s="133"/>
    </row>
    <row r="772">
      <c r="A772" s="91"/>
      <c r="C772" s="131"/>
      <c r="E772" s="132"/>
      <c r="F772" s="133"/>
    </row>
    <row r="773">
      <c r="A773" s="91"/>
      <c r="C773" s="131"/>
      <c r="E773" s="132"/>
      <c r="F773" s="133"/>
    </row>
    <row r="774">
      <c r="A774" s="91"/>
      <c r="C774" s="131"/>
      <c r="E774" s="132"/>
      <c r="F774" s="133"/>
    </row>
    <row r="775">
      <c r="A775" s="91"/>
      <c r="C775" s="131"/>
      <c r="E775" s="132"/>
      <c r="F775" s="133"/>
    </row>
    <row r="776">
      <c r="A776" s="91"/>
      <c r="C776" s="131"/>
      <c r="E776" s="132"/>
      <c r="F776" s="133"/>
    </row>
    <row r="777">
      <c r="A777" s="91"/>
      <c r="C777" s="131"/>
      <c r="E777" s="132"/>
      <c r="F777" s="133"/>
    </row>
    <row r="778">
      <c r="A778" s="91"/>
      <c r="C778" s="131"/>
      <c r="E778" s="132"/>
      <c r="F778" s="133"/>
    </row>
    <row r="779">
      <c r="A779" s="91"/>
      <c r="C779" s="131"/>
      <c r="E779" s="132"/>
      <c r="F779" s="133"/>
    </row>
    <row r="780">
      <c r="A780" s="91"/>
      <c r="C780" s="131"/>
      <c r="E780" s="132"/>
      <c r="F780" s="133"/>
    </row>
    <row r="781">
      <c r="A781" s="91"/>
      <c r="C781" s="131"/>
      <c r="E781" s="132"/>
      <c r="F781" s="133"/>
    </row>
    <row r="782">
      <c r="A782" s="91"/>
      <c r="C782" s="131"/>
      <c r="E782" s="132"/>
      <c r="F782" s="133"/>
    </row>
    <row r="783">
      <c r="A783" s="91"/>
      <c r="C783" s="131"/>
      <c r="E783" s="132"/>
      <c r="F783" s="133"/>
    </row>
    <row r="784">
      <c r="A784" s="91"/>
      <c r="C784" s="131"/>
      <c r="E784" s="132"/>
      <c r="F784" s="133"/>
    </row>
    <row r="785">
      <c r="A785" s="91"/>
      <c r="C785" s="131"/>
      <c r="E785" s="132"/>
      <c r="F785" s="133"/>
    </row>
    <row r="786">
      <c r="A786" s="91"/>
      <c r="C786" s="131"/>
      <c r="E786" s="132"/>
      <c r="F786" s="133"/>
    </row>
    <row r="787">
      <c r="A787" s="91"/>
      <c r="C787" s="131"/>
      <c r="E787" s="132"/>
      <c r="F787" s="133"/>
    </row>
    <row r="788">
      <c r="A788" s="91"/>
      <c r="C788" s="131"/>
      <c r="E788" s="132"/>
      <c r="F788" s="133"/>
    </row>
    <row r="789">
      <c r="A789" s="91"/>
      <c r="C789" s="131"/>
      <c r="E789" s="132"/>
      <c r="F789" s="133"/>
    </row>
    <row r="790">
      <c r="A790" s="91"/>
      <c r="C790" s="131"/>
      <c r="E790" s="132"/>
      <c r="F790" s="133"/>
    </row>
    <row r="791">
      <c r="A791" s="91"/>
      <c r="C791" s="131"/>
      <c r="E791" s="132"/>
      <c r="F791" s="133"/>
    </row>
    <row r="792">
      <c r="A792" s="91"/>
      <c r="C792" s="131"/>
      <c r="E792" s="132"/>
      <c r="F792" s="133"/>
    </row>
    <row r="793">
      <c r="A793" s="91"/>
      <c r="C793" s="131"/>
      <c r="E793" s="132"/>
      <c r="F793" s="133"/>
    </row>
    <row r="794">
      <c r="A794" s="91"/>
      <c r="C794" s="131"/>
      <c r="E794" s="132"/>
      <c r="F794" s="133"/>
    </row>
    <row r="795">
      <c r="A795" s="91"/>
      <c r="C795" s="131"/>
      <c r="E795" s="132"/>
      <c r="F795" s="133"/>
    </row>
    <row r="796">
      <c r="A796" s="91"/>
      <c r="C796" s="131"/>
      <c r="E796" s="132"/>
      <c r="F796" s="133"/>
    </row>
    <row r="797">
      <c r="A797" s="91"/>
      <c r="C797" s="131"/>
      <c r="E797" s="132"/>
      <c r="F797" s="133"/>
    </row>
    <row r="798">
      <c r="A798" s="91"/>
      <c r="C798" s="131"/>
      <c r="E798" s="132"/>
      <c r="F798" s="133"/>
    </row>
    <row r="799">
      <c r="A799" s="91"/>
      <c r="C799" s="131"/>
      <c r="E799" s="132"/>
      <c r="F799" s="133"/>
    </row>
    <row r="800">
      <c r="A800" s="91"/>
      <c r="C800" s="131"/>
      <c r="E800" s="132"/>
      <c r="F800" s="133"/>
    </row>
    <row r="801">
      <c r="A801" s="91"/>
      <c r="C801" s="131"/>
      <c r="E801" s="132"/>
      <c r="F801" s="133"/>
    </row>
    <row r="802">
      <c r="A802" s="91"/>
      <c r="C802" s="131"/>
      <c r="E802" s="132"/>
      <c r="F802" s="133"/>
    </row>
    <row r="803">
      <c r="A803" s="91"/>
      <c r="C803" s="131"/>
      <c r="E803" s="132"/>
      <c r="F803" s="133"/>
    </row>
    <row r="804">
      <c r="A804" s="91"/>
      <c r="C804" s="131"/>
      <c r="E804" s="132"/>
      <c r="F804" s="133"/>
    </row>
    <row r="805">
      <c r="A805" s="91"/>
      <c r="C805" s="131"/>
      <c r="E805" s="132"/>
      <c r="F805" s="133"/>
    </row>
    <row r="806">
      <c r="A806" s="91"/>
      <c r="C806" s="131"/>
      <c r="E806" s="132"/>
      <c r="F806" s="133"/>
    </row>
    <row r="807">
      <c r="A807" s="91"/>
      <c r="C807" s="131"/>
      <c r="E807" s="132"/>
      <c r="F807" s="133"/>
    </row>
    <row r="808">
      <c r="A808" s="91"/>
      <c r="C808" s="131"/>
      <c r="E808" s="132"/>
      <c r="F808" s="133"/>
    </row>
    <row r="809">
      <c r="A809" s="91"/>
      <c r="C809" s="131"/>
      <c r="E809" s="132"/>
      <c r="F809" s="133"/>
    </row>
    <row r="810">
      <c r="A810" s="91"/>
      <c r="C810" s="131"/>
      <c r="E810" s="132"/>
      <c r="F810" s="133"/>
    </row>
    <row r="811">
      <c r="A811" s="91"/>
      <c r="C811" s="131"/>
      <c r="E811" s="132"/>
      <c r="F811" s="133"/>
    </row>
    <row r="812">
      <c r="A812" s="91"/>
      <c r="C812" s="131"/>
      <c r="E812" s="132"/>
      <c r="F812" s="133"/>
    </row>
    <row r="813">
      <c r="A813" s="91"/>
      <c r="C813" s="131"/>
      <c r="E813" s="132"/>
      <c r="F813" s="133"/>
    </row>
    <row r="814">
      <c r="A814" s="91"/>
      <c r="C814" s="131"/>
      <c r="E814" s="132"/>
      <c r="F814" s="133"/>
    </row>
    <row r="815">
      <c r="A815" s="91"/>
      <c r="C815" s="131"/>
      <c r="E815" s="132"/>
      <c r="F815" s="133"/>
    </row>
    <row r="816">
      <c r="A816" s="91"/>
      <c r="C816" s="131"/>
      <c r="E816" s="132"/>
      <c r="F816" s="133"/>
    </row>
    <row r="817">
      <c r="A817" s="91"/>
      <c r="C817" s="131"/>
      <c r="E817" s="132"/>
      <c r="F817" s="133"/>
    </row>
    <row r="818">
      <c r="A818" s="91"/>
      <c r="C818" s="131"/>
      <c r="E818" s="132"/>
      <c r="F818" s="133"/>
    </row>
    <row r="819">
      <c r="A819" s="91"/>
      <c r="C819" s="131"/>
      <c r="E819" s="132"/>
      <c r="F819" s="133"/>
    </row>
    <row r="820">
      <c r="A820" s="91"/>
      <c r="C820" s="131"/>
      <c r="E820" s="132"/>
      <c r="F820" s="133"/>
    </row>
    <row r="821">
      <c r="A821" s="91"/>
      <c r="C821" s="131"/>
      <c r="E821" s="132"/>
      <c r="F821" s="133"/>
    </row>
    <row r="822">
      <c r="A822" s="91"/>
      <c r="C822" s="131"/>
      <c r="E822" s="132"/>
      <c r="F822" s="133"/>
    </row>
    <row r="823">
      <c r="A823" s="91"/>
      <c r="C823" s="131"/>
      <c r="E823" s="132"/>
      <c r="F823" s="133"/>
    </row>
    <row r="824">
      <c r="A824" s="91"/>
      <c r="C824" s="131"/>
      <c r="E824" s="132"/>
      <c r="F824" s="133"/>
    </row>
    <row r="825">
      <c r="A825" s="91"/>
      <c r="C825" s="131"/>
      <c r="E825" s="132"/>
      <c r="F825" s="133"/>
    </row>
    <row r="826">
      <c r="A826" s="91"/>
      <c r="C826" s="131"/>
      <c r="E826" s="132"/>
      <c r="F826" s="133"/>
    </row>
    <row r="827">
      <c r="A827" s="91"/>
      <c r="C827" s="131"/>
      <c r="E827" s="132"/>
      <c r="F827" s="133"/>
    </row>
    <row r="828">
      <c r="A828" s="91"/>
      <c r="C828" s="131"/>
      <c r="E828" s="132"/>
      <c r="F828" s="133"/>
    </row>
    <row r="829">
      <c r="A829" s="91"/>
      <c r="C829" s="131"/>
      <c r="E829" s="132"/>
      <c r="F829" s="133"/>
    </row>
    <row r="830">
      <c r="A830" s="91"/>
      <c r="C830" s="131"/>
      <c r="E830" s="132"/>
      <c r="F830" s="133"/>
    </row>
    <row r="831">
      <c r="A831" s="91"/>
      <c r="C831" s="131"/>
      <c r="E831" s="132"/>
      <c r="F831" s="133"/>
    </row>
    <row r="832">
      <c r="A832" s="91"/>
      <c r="C832" s="131"/>
      <c r="E832" s="132"/>
      <c r="F832" s="133"/>
    </row>
    <row r="833">
      <c r="A833" s="91"/>
      <c r="C833" s="131"/>
      <c r="E833" s="132"/>
      <c r="F833" s="133"/>
    </row>
    <row r="834">
      <c r="A834" s="91"/>
      <c r="C834" s="131"/>
      <c r="E834" s="132"/>
      <c r="F834" s="133"/>
    </row>
    <row r="835">
      <c r="A835" s="91"/>
      <c r="C835" s="131"/>
      <c r="E835" s="132"/>
      <c r="F835" s="133"/>
    </row>
    <row r="836">
      <c r="A836" s="91"/>
      <c r="C836" s="131"/>
      <c r="E836" s="132"/>
      <c r="F836" s="133"/>
    </row>
  </sheetData>
  <mergeCells count="11">
    <mergeCell ref="H1:H4"/>
    <mergeCell ref="I1:I4"/>
    <mergeCell ref="J1:J4"/>
    <mergeCell ref="K1:K4"/>
    <mergeCell ref="A1:A4"/>
    <mergeCell ref="B1:B4"/>
    <mergeCell ref="C1:C4"/>
    <mergeCell ref="D1:D4"/>
    <mergeCell ref="E1:E4"/>
    <mergeCell ref="F1:F4"/>
    <mergeCell ref="G1:G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52.43"/>
    <col customWidth="1" min="3" max="3" width="39.29"/>
    <col customWidth="1" min="4" max="4" width="40.0"/>
    <col customWidth="1" min="6" max="6" width="47.57"/>
  </cols>
  <sheetData>
    <row r="1">
      <c r="A1" s="212"/>
      <c r="B1" s="133"/>
      <c r="C1" s="212"/>
      <c r="D1" s="133"/>
      <c r="E1" s="212"/>
      <c r="F1" s="21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</row>
    <row r="2">
      <c r="A2" s="214" t="s">
        <v>408</v>
      </c>
      <c r="B2" s="215" t="s">
        <v>409</v>
      </c>
      <c r="C2" s="215" t="s">
        <v>410</v>
      </c>
      <c r="D2" s="215" t="s">
        <v>126</v>
      </c>
      <c r="E2" s="215" t="s">
        <v>411</v>
      </c>
      <c r="F2" s="216" t="s">
        <v>412</v>
      </c>
      <c r="G2" s="215" t="s">
        <v>413</v>
      </c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>
      <c r="A3" s="217" t="s">
        <v>414</v>
      </c>
      <c r="B3" s="218" t="s">
        <v>415</v>
      </c>
      <c r="C3" s="219" t="s">
        <v>416</v>
      </c>
      <c r="D3" s="218" t="s">
        <v>417</v>
      </c>
      <c r="E3" s="219" t="s">
        <v>418</v>
      </c>
      <c r="F3" s="220" t="s">
        <v>419</v>
      </c>
      <c r="G3" s="219" t="s">
        <v>137</v>
      </c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>
      <c r="A4" s="217" t="s">
        <v>414</v>
      </c>
      <c r="B4" s="218" t="s">
        <v>161</v>
      </c>
      <c r="C4" s="219" t="s">
        <v>416</v>
      </c>
      <c r="D4" s="218" t="s">
        <v>417</v>
      </c>
      <c r="E4" s="219" t="s">
        <v>418</v>
      </c>
      <c r="F4" s="220" t="s">
        <v>419</v>
      </c>
      <c r="G4" s="219" t="s">
        <v>137</v>
      </c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>
      <c r="A5" s="217" t="s">
        <v>414</v>
      </c>
      <c r="B5" s="218" t="s">
        <v>162</v>
      </c>
      <c r="C5" s="219" t="s">
        <v>416</v>
      </c>
      <c r="D5" s="218" t="s">
        <v>420</v>
      </c>
      <c r="E5" s="219" t="s">
        <v>418</v>
      </c>
      <c r="F5" s="220" t="s">
        <v>421</v>
      </c>
      <c r="G5" s="219" t="s">
        <v>137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>
      <c r="A6" s="217" t="s">
        <v>414</v>
      </c>
      <c r="B6" s="218" t="s">
        <v>422</v>
      </c>
      <c r="C6" s="219" t="s">
        <v>416</v>
      </c>
      <c r="D6" s="218" t="s">
        <v>420</v>
      </c>
      <c r="E6" s="219" t="s">
        <v>418</v>
      </c>
      <c r="F6" s="220" t="s">
        <v>421</v>
      </c>
      <c r="G6" s="219" t="s">
        <v>137</v>
      </c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</row>
    <row r="7">
      <c r="A7" s="217" t="s">
        <v>414</v>
      </c>
      <c r="B7" s="218" t="s">
        <v>163</v>
      </c>
      <c r="C7" s="219" t="s">
        <v>416</v>
      </c>
      <c r="D7" s="218" t="s">
        <v>420</v>
      </c>
      <c r="E7" s="219" t="s">
        <v>418</v>
      </c>
      <c r="F7" s="220" t="s">
        <v>421</v>
      </c>
      <c r="G7" s="219" t="s">
        <v>137</v>
      </c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</row>
    <row r="8">
      <c r="A8" s="217" t="s">
        <v>414</v>
      </c>
      <c r="B8" s="218" t="s">
        <v>423</v>
      </c>
      <c r="C8" s="219" t="s">
        <v>416</v>
      </c>
      <c r="D8" s="218" t="s">
        <v>420</v>
      </c>
      <c r="E8" s="219" t="s">
        <v>418</v>
      </c>
      <c r="F8" s="220" t="s">
        <v>421</v>
      </c>
      <c r="G8" s="219" t="s">
        <v>137</v>
      </c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</row>
    <row r="9">
      <c r="A9" s="217" t="s">
        <v>414</v>
      </c>
      <c r="B9" s="218" t="s">
        <v>164</v>
      </c>
      <c r="C9" s="219" t="s">
        <v>416</v>
      </c>
      <c r="D9" s="218" t="s">
        <v>420</v>
      </c>
      <c r="E9" s="219" t="s">
        <v>418</v>
      </c>
      <c r="F9" s="220" t="s">
        <v>424</v>
      </c>
      <c r="G9" s="219" t="s">
        <v>137</v>
      </c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>
      <c r="A10" s="217" t="s">
        <v>414</v>
      </c>
      <c r="B10" s="218" t="s">
        <v>164</v>
      </c>
      <c r="C10" s="219" t="s">
        <v>416</v>
      </c>
      <c r="D10" s="218" t="s">
        <v>420</v>
      </c>
      <c r="E10" s="219" t="s">
        <v>418</v>
      </c>
      <c r="F10" s="220" t="s">
        <v>424</v>
      </c>
      <c r="G10" s="219" t="s">
        <v>137</v>
      </c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>
      <c r="A11" s="217" t="s">
        <v>414</v>
      </c>
      <c r="B11" s="218" t="s">
        <v>165</v>
      </c>
      <c r="C11" s="219" t="s">
        <v>416</v>
      </c>
      <c r="D11" s="218" t="s">
        <v>420</v>
      </c>
      <c r="E11" s="219" t="s">
        <v>418</v>
      </c>
      <c r="F11" s="220" t="s">
        <v>424</v>
      </c>
      <c r="G11" s="219" t="s">
        <v>137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>
      <c r="A12" s="217" t="s">
        <v>414</v>
      </c>
      <c r="B12" s="218" t="s">
        <v>165</v>
      </c>
      <c r="C12" s="219" t="s">
        <v>416</v>
      </c>
      <c r="D12" s="218" t="s">
        <v>420</v>
      </c>
      <c r="E12" s="219" t="s">
        <v>418</v>
      </c>
      <c r="F12" s="220" t="s">
        <v>424</v>
      </c>
      <c r="G12" s="219" t="s">
        <v>137</v>
      </c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>
      <c r="A13" s="217" t="s">
        <v>414</v>
      </c>
      <c r="B13" s="218" t="s">
        <v>425</v>
      </c>
      <c r="C13" s="219" t="s">
        <v>416</v>
      </c>
      <c r="D13" s="218" t="s">
        <v>420</v>
      </c>
      <c r="E13" s="219" t="s">
        <v>418</v>
      </c>
      <c r="F13" s="220" t="s">
        <v>424</v>
      </c>
      <c r="G13" s="219" t="s">
        <v>137</v>
      </c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>
      <c r="A14" s="217" t="s">
        <v>414</v>
      </c>
      <c r="B14" s="218" t="s">
        <v>425</v>
      </c>
      <c r="C14" s="219" t="s">
        <v>416</v>
      </c>
      <c r="D14" s="218" t="s">
        <v>420</v>
      </c>
      <c r="E14" s="219" t="s">
        <v>418</v>
      </c>
      <c r="F14" s="220" t="s">
        <v>424</v>
      </c>
      <c r="G14" s="219" t="s">
        <v>137</v>
      </c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>
      <c r="A15" s="217" t="s">
        <v>414</v>
      </c>
      <c r="B15" s="218" t="s">
        <v>166</v>
      </c>
      <c r="C15" s="219" t="s">
        <v>416</v>
      </c>
      <c r="D15" s="218" t="s">
        <v>420</v>
      </c>
      <c r="E15" s="219" t="s">
        <v>418</v>
      </c>
      <c r="F15" s="220" t="s">
        <v>424</v>
      </c>
      <c r="G15" s="219" t="s">
        <v>137</v>
      </c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>
      <c r="A16" s="217" t="s">
        <v>414</v>
      </c>
      <c r="B16" s="218" t="s">
        <v>166</v>
      </c>
      <c r="C16" s="219" t="s">
        <v>416</v>
      </c>
      <c r="D16" s="218" t="s">
        <v>420</v>
      </c>
      <c r="E16" s="219" t="s">
        <v>418</v>
      </c>
      <c r="F16" s="220" t="s">
        <v>424</v>
      </c>
      <c r="G16" s="219" t="s">
        <v>137</v>
      </c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>
      <c r="A17" s="217" t="s">
        <v>414</v>
      </c>
      <c r="B17" s="218" t="s">
        <v>167</v>
      </c>
      <c r="C17" s="219" t="s">
        <v>416</v>
      </c>
      <c r="D17" s="218" t="s">
        <v>417</v>
      </c>
      <c r="E17" s="219" t="s">
        <v>418</v>
      </c>
      <c r="F17" s="220" t="s">
        <v>424</v>
      </c>
      <c r="G17" s="219" t="s">
        <v>137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>
      <c r="A18" s="212"/>
      <c r="B18" s="133"/>
      <c r="C18" s="212"/>
      <c r="D18" s="133"/>
      <c r="E18" s="212"/>
      <c r="F18" s="21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>
      <c r="A19" s="212"/>
      <c r="B19" s="133"/>
      <c r="C19" s="212"/>
      <c r="D19" s="133"/>
      <c r="E19" s="212"/>
      <c r="F19" s="21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>
      <c r="A20" s="212"/>
      <c r="B20" s="133"/>
      <c r="C20" s="212"/>
      <c r="D20" s="133"/>
      <c r="E20" s="212"/>
      <c r="F20" s="21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>
      <c r="A21" s="221" t="s">
        <v>426</v>
      </c>
      <c r="B21" s="133"/>
      <c r="C21" s="212"/>
      <c r="D21" s="133"/>
      <c r="E21" s="212"/>
      <c r="F21" s="21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>
      <c r="A22" s="212"/>
      <c r="B22" s="133"/>
      <c r="C22" s="212"/>
      <c r="D22" s="133"/>
      <c r="E22" s="212"/>
      <c r="F22" s="21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>
      <c r="A23" s="212"/>
      <c r="B23" s="133"/>
      <c r="C23" s="212"/>
      <c r="D23" s="133"/>
      <c r="E23" s="212"/>
      <c r="F23" s="21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>
      <c r="A24" s="212"/>
      <c r="B24" s="133"/>
      <c r="C24" s="212"/>
      <c r="D24" s="133"/>
      <c r="E24" s="212"/>
      <c r="F24" s="21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>
      <c r="A25" s="212"/>
      <c r="B25" s="133"/>
      <c r="C25" s="212"/>
      <c r="D25" s="133"/>
      <c r="E25" s="212"/>
      <c r="F25" s="21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>
      <c r="A26" s="212"/>
      <c r="B26" s="133"/>
      <c r="C26" s="212"/>
      <c r="D26" s="133"/>
      <c r="E26" s="212"/>
      <c r="F26" s="21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>
      <c r="A27" s="212"/>
      <c r="B27" s="133"/>
      <c r="C27" s="212"/>
      <c r="D27" s="133"/>
      <c r="E27" s="212"/>
      <c r="F27" s="21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>
      <c r="A28" s="212"/>
      <c r="B28" s="133"/>
      <c r="C28" s="212"/>
      <c r="D28" s="133"/>
      <c r="E28" s="212"/>
      <c r="F28" s="21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>
      <c r="A29" s="212"/>
      <c r="B29" s="133"/>
      <c r="C29" s="212"/>
      <c r="D29" s="133"/>
      <c r="E29" s="212"/>
      <c r="F29" s="21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>
      <c r="A30" s="212"/>
      <c r="B30" s="133"/>
      <c r="C30" s="212"/>
      <c r="D30" s="133"/>
      <c r="E30" s="212"/>
      <c r="F30" s="21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>
      <c r="A31" s="212"/>
      <c r="B31" s="133"/>
      <c r="C31" s="212"/>
      <c r="D31" s="133"/>
      <c r="E31" s="212"/>
      <c r="F31" s="21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>
      <c r="A32" s="212"/>
      <c r="B32" s="133"/>
      <c r="C32" s="212"/>
      <c r="D32" s="133"/>
      <c r="E32" s="212"/>
      <c r="F32" s="21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>
      <c r="A33" s="212"/>
      <c r="B33" s="133"/>
      <c r="C33" s="212"/>
      <c r="D33" s="133"/>
      <c r="E33" s="212"/>
      <c r="F33" s="21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>
      <c r="A34" s="212"/>
      <c r="B34" s="133"/>
      <c r="C34" s="212"/>
      <c r="D34" s="133"/>
      <c r="E34" s="212"/>
      <c r="F34" s="21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>
      <c r="A35" s="212"/>
      <c r="B35" s="133"/>
      <c r="C35" s="212"/>
      <c r="D35" s="133"/>
      <c r="E35" s="212"/>
      <c r="F35" s="21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>
      <c r="A36" s="212"/>
      <c r="B36" s="133"/>
      <c r="C36" s="212"/>
      <c r="D36" s="133"/>
      <c r="E36" s="212"/>
      <c r="F36" s="21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>
      <c r="A37" s="212"/>
      <c r="B37" s="133"/>
      <c r="C37" s="212"/>
      <c r="D37" s="133"/>
      <c r="E37" s="212"/>
      <c r="F37" s="21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>
      <c r="A38" s="212"/>
      <c r="B38" s="133"/>
      <c r="C38" s="212"/>
      <c r="D38" s="133"/>
      <c r="E38" s="212"/>
      <c r="F38" s="21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</row>
    <row r="39">
      <c r="A39" s="212"/>
      <c r="B39" s="133"/>
      <c r="C39" s="212"/>
      <c r="D39" s="133"/>
      <c r="E39" s="212"/>
      <c r="F39" s="21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>
      <c r="A40" s="212"/>
      <c r="B40" s="133"/>
      <c r="C40" s="212"/>
      <c r="D40" s="133"/>
      <c r="E40" s="212"/>
      <c r="F40" s="21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>
      <c r="A41" s="212"/>
      <c r="B41" s="133"/>
      <c r="C41" s="212"/>
      <c r="D41" s="133"/>
      <c r="E41" s="212"/>
      <c r="F41" s="21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>
      <c r="A42" s="212"/>
      <c r="B42" s="133"/>
      <c r="C42" s="212"/>
      <c r="D42" s="133"/>
      <c r="E42" s="212"/>
      <c r="F42" s="21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>
      <c r="A43" s="212"/>
      <c r="B43" s="133"/>
      <c r="C43" s="212"/>
      <c r="D43" s="133"/>
      <c r="E43" s="212"/>
      <c r="F43" s="21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>
      <c r="A44" s="212"/>
      <c r="B44" s="133"/>
      <c r="C44" s="212"/>
      <c r="D44" s="133"/>
      <c r="E44" s="212"/>
      <c r="F44" s="21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>
      <c r="A45" s="212"/>
      <c r="B45" s="133"/>
      <c r="C45" s="212"/>
      <c r="D45" s="133"/>
      <c r="E45" s="212"/>
      <c r="F45" s="21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>
      <c r="A46" s="212"/>
      <c r="B46" s="133"/>
      <c r="C46" s="212"/>
      <c r="D46" s="133"/>
      <c r="E46" s="212"/>
      <c r="F46" s="21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>
      <c r="A47" s="212"/>
      <c r="B47" s="133"/>
      <c r="C47" s="212"/>
      <c r="D47" s="133"/>
      <c r="E47" s="212"/>
      <c r="F47" s="21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>
      <c r="A48" s="212"/>
      <c r="B48" s="133"/>
      <c r="C48" s="212"/>
      <c r="D48" s="133"/>
      <c r="E48" s="212"/>
      <c r="F48" s="21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>
      <c r="A49" s="212"/>
      <c r="B49" s="133"/>
      <c r="C49" s="212"/>
      <c r="D49" s="133"/>
      <c r="E49" s="212"/>
      <c r="F49" s="21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>
      <c r="A50" s="212"/>
      <c r="B50" s="133"/>
      <c r="C50" s="212"/>
      <c r="D50" s="133"/>
      <c r="E50" s="212"/>
      <c r="F50" s="21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>
      <c r="A51" s="212"/>
      <c r="B51" s="133"/>
      <c r="C51" s="212"/>
      <c r="D51" s="133"/>
      <c r="E51" s="212"/>
      <c r="F51" s="21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>
      <c r="A52" s="212"/>
      <c r="B52" s="133"/>
      <c r="C52" s="212"/>
      <c r="D52" s="133"/>
      <c r="E52" s="212"/>
      <c r="F52" s="21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>
      <c r="A53" s="212"/>
      <c r="B53" s="133"/>
      <c r="C53" s="212"/>
      <c r="D53" s="133"/>
      <c r="E53" s="212"/>
      <c r="F53" s="21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>
      <c r="A54" s="212"/>
      <c r="B54" s="133"/>
      <c r="C54" s="212"/>
      <c r="D54" s="133"/>
      <c r="E54" s="212"/>
      <c r="F54" s="21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>
      <c r="A55" s="212"/>
      <c r="B55" s="133"/>
      <c r="C55" s="212"/>
      <c r="D55" s="133"/>
      <c r="E55" s="212"/>
      <c r="F55" s="21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>
      <c r="A56" s="212"/>
      <c r="B56" s="133"/>
      <c r="C56" s="212"/>
      <c r="D56" s="133"/>
      <c r="E56" s="212"/>
      <c r="F56" s="21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>
      <c r="A57" s="212"/>
      <c r="B57" s="133"/>
      <c r="C57" s="212"/>
      <c r="D57" s="133"/>
      <c r="E57" s="212"/>
      <c r="F57" s="21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>
      <c r="A58" s="212"/>
      <c r="B58" s="133"/>
      <c r="C58" s="212"/>
      <c r="D58" s="133"/>
      <c r="E58" s="212"/>
      <c r="F58" s="21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>
      <c r="A59" s="212"/>
      <c r="B59" s="133"/>
      <c r="C59" s="212"/>
      <c r="D59" s="133"/>
      <c r="E59" s="212"/>
      <c r="F59" s="21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>
      <c r="A60" s="212"/>
      <c r="B60" s="133"/>
      <c r="C60" s="212"/>
      <c r="D60" s="133"/>
      <c r="E60" s="212"/>
      <c r="F60" s="21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>
      <c r="A61" s="212"/>
      <c r="B61" s="133"/>
      <c r="C61" s="212"/>
      <c r="D61" s="133"/>
      <c r="E61" s="212"/>
      <c r="F61" s="21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>
      <c r="A62" s="212"/>
      <c r="B62" s="133"/>
      <c r="C62" s="212"/>
      <c r="D62" s="133"/>
      <c r="E62" s="212"/>
      <c r="F62" s="21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>
      <c r="A63" s="212"/>
      <c r="B63" s="133"/>
      <c r="C63" s="212"/>
      <c r="D63" s="133"/>
      <c r="E63" s="212"/>
      <c r="F63" s="21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>
      <c r="A64" s="212"/>
      <c r="B64" s="133"/>
      <c r="C64" s="212"/>
      <c r="D64" s="133"/>
      <c r="E64" s="212"/>
      <c r="F64" s="21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>
      <c r="A65" s="212"/>
      <c r="B65" s="133"/>
      <c r="C65" s="212"/>
      <c r="D65" s="133"/>
      <c r="E65" s="212"/>
      <c r="F65" s="21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>
      <c r="A66" s="212"/>
      <c r="B66" s="133"/>
      <c r="C66" s="212"/>
      <c r="D66" s="133"/>
      <c r="E66" s="212"/>
      <c r="F66" s="21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>
      <c r="A67" s="212"/>
      <c r="B67" s="133"/>
      <c r="C67" s="212"/>
      <c r="D67" s="133"/>
      <c r="E67" s="212"/>
      <c r="F67" s="21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>
      <c r="A68" s="212"/>
      <c r="B68" s="133"/>
      <c r="C68" s="212"/>
      <c r="D68" s="133"/>
      <c r="E68" s="212"/>
      <c r="F68" s="21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>
      <c r="A69" s="212"/>
      <c r="B69" s="133"/>
      <c r="C69" s="212"/>
      <c r="D69" s="133"/>
      <c r="E69" s="212"/>
      <c r="F69" s="21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>
      <c r="A70" s="212"/>
      <c r="B70" s="133"/>
      <c r="C70" s="212"/>
      <c r="D70" s="133"/>
      <c r="E70" s="212"/>
      <c r="F70" s="21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>
      <c r="A71" s="212"/>
      <c r="B71" s="133"/>
      <c r="C71" s="212"/>
      <c r="D71" s="133"/>
      <c r="E71" s="212"/>
      <c r="F71" s="21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>
      <c r="A72" s="212"/>
      <c r="B72" s="133"/>
      <c r="C72" s="212"/>
      <c r="D72" s="133"/>
      <c r="E72" s="212"/>
      <c r="F72" s="21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>
      <c r="A73" s="212"/>
      <c r="B73" s="133"/>
      <c r="C73" s="212"/>
      <c r="D73" s="133"/>
      <c r="E73" s="212"/>
      <c r="F73" s="21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>
      <c r="A74" s="212"/>
      <c r="B74" s="133"/>
      <c r="C74" s="212"/>
      <c r="D74" s="133"/>
      <c r="E74" s="212"/>
      <c r="F74" s="21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>
      <c r="A75" s="212"/>
      <c r="B75" s="133"/>
      <c r="C75" s="212"/>
      <c r="D75" s="133"/>
      <c r="E75" s="212"/>
      <c r="F75" s="21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>
      <c r="A76" s="212"/>
      <c r="B76" s="133"/>
      <c r="C76" s="212"/>
      <c r="D76" s="133"/>
      <c r="E76" s="212"/>
      <c r="F76" s="21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>
      <c r="A77" s="212"/>
      <c r="B77" s="133"/>
      <c r="C77" s="212"/>
      <c r="D77" s="133"/>
      <c r="E77" s="212"/>
      <c r="F77" s="21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>
      <c r="A78" s="212"/>
      <c r="B78" s="133"/>
      <c r="C78" s="212"/>
      <c r="D78" s="133"/>
      <c r="E78" s="212"/>
      <c r="F78" s="21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>
      <c r="A79" s="212"/>
      <c r="B79" s="133"/>
      <c r="C79" s="212"/>
      <c r="D79" s="133"/>
      <c r="E79" s="212"/>
      <c r="F79" s="21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>
      <c r="A80" s="212"/>
      <c r="B80" s="133"/>
      <c r="C80" s="212"/>
      <c r="D80" s="133"/>
      <c r="E80" s="212"/>
      <c r="F80" s="21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>
      <c r="A81" s="212"/>
      <c r="B81" s="133"/>
      <c r="C81" s="212"/>
      <c r="D81" s="133"/>
      <c r="E81" s="212"/>
      <c r="F81" s="21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>
      <c r="A82" s="212"/>
      <c r="B82" s="133"/>
      <c r="C82" s="212"/>
      <c r="D82" s="133"/>
      <c r="E82" s="212"/>
      <c r="F82" s="21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>
      <c r="A83" s="212"/>
      <c r="B83" s="133"/>
      <c r="C83" s="212"/>
      <c r="D83" s="133"/>
      <c r="E83" s="212"/>
      <c r="F83" s="21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>
      <c r="A84" s="212"/>
      <c r="B84" s="133"/>
      <c r="C84" s="212"/>
      <c r="D84" s="133"/>
      <c r="E84" s="212"/>
      <c r="F84" s="21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>
      <c r="A85" s="212"/>
      <c r="B85" s="133"/>
      <c r="C85" s="212"/>
      <c r="D85" s="133"/>
      <c r="E85" s="212"/>
      <c r="F85" s="21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>
      <c r="A86" s="212"/>
      <c r="B86" s="133"/>
      <c r="C86" s="212"/>
      <c r="D86" s="133"/>
      <c r="E86" s="212"/>
      <c r="F86" s="21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>
      <c r="A87" s="212"/>
      <c r="B87" s="133"/>
      <c r="C87" s="212"/>
      <c r="D87" s="133"/>
      <c r="E87" s="212"/>
      <c r="F87" s="21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>
      <c r="A88" s="212"/>
      <c r="B88" s="133"/>
      <c r="C88" s="212"/>
      <c r="D88" s="133"/>
      <c r="E88" s="212"/>
      <c r="F88" s="21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>
      <c r="A89" s="212"/>
      <c r="B89" s="133"/>
      <c r="C89" s="212"/>
      <c r="D89" s="133"/>
      <c r="E89" s="212"/>
      <c r="F89" s="21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>
      <c r="A90" s="212"/>
      <c r="B90" s="133"/>
      <c r="C90" s="212"/>
      <c r="D90" s="133"/>
      <c r="E90" s="212"/>
      <c r="F90" s="21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>
      <c r="A91" s="212"/>
      <c r="B91" s="133"/>
      <c r="C91" s="212"/>
      <c r="D91" s="133"/>
      <c r="E91" s="212"/>
      <c r="F91" s="21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>
      <c r="A92" s="212"/>
      <c r="B92" s="133"/>
      <c r="C92" s="212"/>
      <c r="D92" s="133"/>
      <c r="E92" s="212"/>
      <c r="F92" s="21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>
      <c r="A93" s="212"/>
      <c r="B93" s="133"/>
      <c r="C93" s="212"/>
      <c r="D93" s="133"/>
      <c r="E93" s="212"/>
      <c r="F93" s="21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>
      <c r="A94" s="212"/>
      <c r="B94" s="133"/>
      <c r="C94" s="212"/>
      <c r="D94" s="133"/>
      <c r="E94" s="212"/>
      <c r="F94" s="21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>
      <c r="A95" s="212"/>
      <c r="B95" s="133"/>
      <c r="C95" s="212"/>
      <c r="D95" s="133"/>
      <c r="E95" s="212"/>
      <c r="F95" s="21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>
      <c r="A96" s="212"/>
      <c r="B96" s="133"/>
      <c r="C96" s="212"/>
      <c r="D96" s="133"/>
      <c r="E96" s="212"/>
      <c r="F96" s="21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>
      <c r="A97" s="212"/>
      <c r="B97" s="133"/>
      <c r="C97" s="212"/>
      <c r="D97" s="133"/>
      <c r="E97" s="212"/>
      <c r="F97" s="21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>
      <c r="A98" s="212"/>
      <c r="B98" s="133"/>
      <c r="C98" s="212"/>
      <c r="D98" s="133"/>
      <c r="E98" s="212"/>
      <c r="F98" s="21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>
      <c r="A99" s="212"/>
      <c r="B99" s="133"/>
      <c r="C99" s="212"/>
      <c r="D99" s="133"/>
      <c r="E99" s="212"/>
      <c r="F99" s="21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>
      <c r="A100" s="212"/>
      <c r="B100" s="133"/>
      <c r="C100" s="212"/>
      <c r="D100" s="133"/>
      <c r="E100" s="212"/>
      <c r="F100" s="21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>
      <c r="A101" s="212"/>
      <c r="B101" s="133"/>
      <c r="C101" s="212"/>
      <c r="D101" s="133"/>
      <c r="E101" s="212"/>
      <c r="F101" s="21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>
      <c r="A102" s="212"/>
      <c r="B102" s="133"/>
      <c r="C102" s="212"/>
      <c r="D102" s="133"/>
      <c r="E102" s="212"/>
      <c r="F102" s="21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>
      <c r="A103" s="212"/>
      <c r="B103" s="133"/>
      <c r="C103" s="212"/>
      <c r="D103" s="133"/>
      <c r="E103" s="212"/>
      <c r="F103" s="21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>
      <c r="A104" s="212"/>
      <c r="B104" s="133"/>
      <c r="C104" s="212"/>
      <c r="D104" s="133"/>
      <c r="E104" s="212"/>
      <c r="F104" s="21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>
      <c r="A105" s="212"/>
      <c r="B105" s="133"/>
      <c r="C105" s="212"/>
      <c r="D105" s="133"/>
      <c r="E105" s="212"/>
      <c r="F105" s="21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>
      <c r="A106" s="212"/>
      <c r="B106" s="133"/>
      <c r="C106" s="212"/>
      <c r="D106" s="133"/>
      <c r="E106" s="212"/>
      <c r="F106" s="21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>
      <c r="A107" s="212"/>
      <c r="B107" s="133"/>
      <c r="C107" s="212"/>
      <c r="D107" s="133"/>
      <c r="E107" s="212"/>
      <c r="F107" s="21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>
      <c r="A108" s="212"/>
      <c r="B108" s="133"/>
      <c r="C108" s="212"/>
      <c r="D108" s="133"/>
      <c r="E108" s="212"/>
      <c r="F108" s="21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>
      <c r="A109" s="212"/>
      <c r="B109" s="133"/>
      <c r="C109" s="212"/>
      <c r="D109" s="133"/>
      <c r="E109" s="212"/>
      <c r="F109" s="21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>
      <c r="A110" s="212"/>
      <c r="B110" s="133"/>
      <c r="C110" s="212"/>
      <c r="D110" s="133"/>
      <c r="E110" s="212"/>
      <c r="F110" s="21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>
      <c r="A111" s="212"/>
      <c r="B111" s="133"/>
      <c r="C111" s="212"/>
      <c r="D111" s="133"/>
      <c r="E111" s="212"/>
      <c r="F111" s="21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>
      <c r="A112" s="212"/>
      <c r="B112" s="133"/>
      <c r="C112" s="212"/>
      <c r="D112" s="133"/>
      <c r="E112" s="212"/>
      <c r="F112" s="21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>
      <c r="A113" s="212"/>
      <c r="B113" s="133"/>
      <c r="C113" s="212"/>
      <c r="D113" s="133"/>
      <c r="E113" s="212"/>
      <c r="F113" s="21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>
      <c r="A114" s="212"/>
      <c r="B114" s="133"/>
      <c r="C114" s="212"/>
      <c r="D114" s="133"/>
      <c r="E114" s="212"/>
      <c r="F114" s="21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>
      <c r="A115" s="212"/>
      <c r="B115" s="133"/>
      <c r="C115" s="212"/>
      <c r="D115" s="133"/>
      <c r="E115" s="212"/>
      <c r="F115" s="21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>
      <c r="A116" s="212"/>
      <c r="B116" s="133"/>
      <c r="C116" s="212"/>
      <c r="D116" s="133"/>
      <c r="E116" s="212"/>
      <c r="F116" s="21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>
      <c r="A117" s="212"/>
      <c r="B117" s="133"/>
      <c r="C117" s="212"/>
      <c r="D117" s="133"/>
      <c r="E117" s="212"/>
      <c r="F117" s="21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>
      <c r="A118" s="212"/>
      <c r="B118" s="133"/>
      <c r="C118" s="212"/>
      <c r="D118" s="133"/>
      <c r="E118" s="212"/>
      <c r="F118" s="21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>
      <c r="A119" s="212"/>
      <c r="B119" s="133"/>
      <c r="C119" s="212"/>
      <c r="D119" s="133"/>
      <c r="E119" s="212"/>
      <c r="F119" s="21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>
      <c r="A120" s="212"/>
      <c r="B120" s="133"/>
      <c r="C120" s="212"/>
      <c r="D120" s="133"/>
      <c r="E120" s="212"/>
      <c r="F120" s="21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>
      <c r="A121" s="212"/>
      <c r="B121" s="133"/>
      <c r="C121" s="212"/>
      <c r="D121" s="133"/>
      <c r="E121" s="212"/>
      <c r="F121" s="21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>
      <c r="A122" s="212"/>
      <c r="B122" s="133"/>
      <c r="C122" s="212"/>
      <c r="D122" s="133"/>
      <c r="E122" s="212"/>
      <c r="F122" s="21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>
      <c r="A123" s="212"/>
      <c r="B123" s="133"/>
      <c r="C123" s="212"/>
      <c r="D123" s="133"/>
      <c r="E123" s="212"/>
      <c r="F123" s="21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>
      <c r="A124" s="212"/>
      <c r="B124" s="133"/>
      <c r="C124" s="212"/>
      <c r="D124" s="133"/>
      <c r="E124" s="212"/>
      <c r="F124" s="21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>
      <c r="A125" s="212"/>
      <c r="B125" s="133"/>
      <c r="C125" s="212"/>
      <c r="D125" s="133"/>
      <c r="E125" s="212"/>
      <c r="F125" s="21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>
      <c r="A126" s="212"/>
      <c r="B126" s="133"/>
      <c r="C126" s="212"/>
      <c r="D126" s="133"/>
      <c r="E126" s="212"/>
      <c r="F126" s="21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>
      <c r="A127" s="212"/>
      <c r="B127" s="133"/>
      <c r="C127" s="212"/>
      <c r="D127" s="133"/>
      <c r="E127" s="212"/>
      <c r="F127" s="21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>
      <c r="A128" s="212"/>
      <c r="B128" s="133"/>
      <c r="C128" s="212"/>
      <c r="D128" s="133"/>
      <c r="E128" s="212"/>
      <c r="F128" s="21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>
      <c r="A129" s="212"/>
      <c r="B129" s="133"/>
      <c r="C129" s="212"/>
      <c r="D129" s="133"/>
      <c r="E129" s="212"/>
      <c r="F129" s="21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>
      <c r="A130" s="212"/>
      <c r="B130" s="133"/>
      <c r="C130" s="212"/>
      <c r="D130" s="133"/>
      <c r="E130" s="212"/>
      <c r="F130" s="21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>
      <c r="A131" s="212"/>
      <c r="B131" s="133"/>
      <c r="C131" s="212"/>
      <c r="D131" s="133"/>
      <c r="E131" s="212"/>
      <c r="F131" s="21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>
      <c r="A132" s="212"/>
      <c r="B132" s="133"/>
      <c r="C132" s="212"/>
      <c r="D132" s="133"/>
      <c r="E132" s="212"/>
      <c r="F132" s="21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>
      <c r="A133" s="212"/>
      <c r="B133" s="133"/>
      <c r="C133" s="212"/>
      <c r="D133" s="133"/>
      <c r="E133" s="212"/>
      <c r="F133" s="21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>
      <c r="A134" s="212"/>
      <c r="B134" s="133"/>
      <c r="C134" s="212"/>
      <c r="D134" s="133"/>
      <c r="E134" s="212"/>
      <c r="F134" s="21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>
      <c r="A135" s="212"/>
      <c r="B135" s="133"/>
      <c r="C135" s="212"/>
      <c r="D135" s="133"/>
      <c r="E135" s="212"/>
      <c r="F135" s="21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>
      <c r="A136" s="212"/>
      <c r="B136" s="133"/>
      <c r="C136" s="212"/>
      <c r="D136" s="133"/>
      <c r="E136" s="212"/>
      <c r="F136" s="21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>
      <c r="A137" s="212"/>
      <c r="B137" s="133"/>
      <c r="C137" s="212"/>
      <c r="D137" s="133"/>
      <c r="E137" s="212"/>
      <c r="F137" s="21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>
      <c r="A138" s="212"/>
      <c r="B138" s="133"/>
      <c r="C138" s="212"/>
      <c r="D138" s="133"/>
      <c r="E138" s="212"/>
      <c r="F138" s="21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>
      <c r="A139" s="212"/>
      <c r="B139" s="133"/>
      <c r="C139" s="212"/>
      <c r="D139" s="133"/>
      <c r="E139" s="212"/>
      <c r="F139" s="21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>
      <c r="A140" s="212"/>
      <c r="B140" s="133"/>
      <c r="C140" s="212"/>
      <c r="D140" s="133"/>
      <c r="E140" s="212"/>
      <c r="F140" s="21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>
      <c r="A141" s="212"/>
      <c r="B141" s="133"/>
      <c r="C141" s="212"/>
      <c r="D141" s="133"/>
      <c r="E141" s="212"/>
      <c r="F141" s="21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>
      <c r="A142" s="212"/>
      <c r="B142" s="133"/>
      <c r="C142" s="212"/>
      <c r="D142" s="133"/>
      <c r="E142" s="212"/>
      <c r="F142" s="21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>
      <c r="A143" s="212"/>
      <c r="B143" s="133"/>
      <c r="C143" s="212"/>
      <c r="D143" s="133"/>
      <c r="E143" s="212"/>
      <c r="F143" s="21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>
      <c r="A144" s="212"/>
      <c r="B144" s="133"/>
      <c r="C144" s="212"/>
      <c r="D144" s="133"/>
      <c r="E144" s="212"/>
      <c r="F144" s="21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>
      <c r="A145" s="212"/>
      <c r="B145" s="133"/>
      <c r="C145" s="212"/>
      <c r="D145" s="133"/>
      <c r="E145" s="212"/>
      <c r="F145" s="21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>
      <c r="A146" s="212"/>
      <c r="B146" s="133"/>
      <c r="C146" s="212"/>
      <c r="D146" s="133"/>
      <c r="E146" s="212"/>
      <c r="F146" s="21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>
      <c r="A147" s="212"/>
      <c r="B147" s="133"/>
      <c r="C147" s="212"/>
      <c r="D147" s="133"/>
      <c r="E147" s="212"/>
      <c r="F147" s="21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>
      <c r="A148" s="212"/>
      <c r="B148" s="133"/>
      <c r="C148" s="212"/>
      <c r="D148" s="133"/>
      <c r="E148" s="212"/>
      <c r="F148" s="21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>
      <c r="A149" s="212"/>
      <c r="B149" s="133"/>
      <c r="C149" s="212"/>
      <c r="D149" s="133"/>
      <c r="E149" s="212"/>
      <c r="F149" s="21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>
      <c r="A150" s="212"/>
      <c r="B150" s="133"/>
      <c r="C150" s="212"/>
      <c r="D150" s="133"/>
      <c r="E150" s="212"/>
      <c r="F150" s="21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>
      <c r="A151" s="212"/>
      <c r="B151" s="133"/>
      <c r="C151" s="212"/>
      <c r="D151" s="133"/>
      <c r="E151" s="212"/>
      <c r="F151" s="21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>
      <c r="A152" s="212"/>
      <c r="B152" s="133"/>
      <c r="C152" s="212"/>
      <c r="D152" s="133"/>
      <c r="E152" s="212"/>
      <c r="F152" s="21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>
      <c r="A153" s="212"/>
      <c r="B153" s="133"/>
      <c r="C153" s="212"/>
      <c r="D153" s="133"/>
      <c r="E153" s="212"/>
      <c r="F153" s="21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>
      <c r="A154" s="212"/>
      <c r="B154" s="133"/>
      <c r="C154" s="212"/>
      <c r="D154" s="133"/>
      <c r="E154" s="212"/>
      <c r="F154" s="21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>
      <c r="A155" s="212"/>
      <c r="B155" s="133"/>
      <c r="C155" s="212"/>
      <c r="D155" s="133"/>
      <c r="E155" s="212"/>
      <c r="F155" s="21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>
      <c r="A156" s="212"/>
      <c r="B156" s="133"/>
      <c r="C156" s="212"/>
      <c r="D156" s="133"/>
      <c r="E156" s="212"/>
      <c r="F156" s="21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>
      <c r="A157" s="212"/>
      <c r="B157" s="133"/>
      <c r="C157" s="212"/>
      <c r="D157" s="133"/>
      <c r="E157" s="212"/>
      <c r="F157" s="21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>
      <c r="A158" s="212"/>
      <c r="B158" s="133"/>
      <c r="C158" s="212"/>
      <c r="D158" s="133"/>
      <c r="E158" s="212"/>
      <c r="F158" s="21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>
      <c r="A159" s="212"/>
      <c r="B159" s="133"/>
      <c r="C159" s="212"/>
      <c r="D159" s="133"/>
      <c r="E159" s="212"/>
      <c r="F159" s="21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>
      <c r="A160" s="212"/>
      <c r="B160" s="133"/>
      <c r="C160" s="212"/>
      <c r="D160" s="133"/>
      <c r="E160" s="212"/>
      <c r="F160" s="21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>
      <c r="A161" s="212"/>
      <c r="B161" s="133"/>
      <c r="C161" s="212"/>
      <c r="D161" s="133"/>
      <c r="E161" s="212"/>
      <c r="F161" s="21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>
      <c r="A162" s="212"/>
      <c r="B162" s="133"/>
      <c r="C162" s="212"/>
      <c r="D162" s="133"/>
      <c r="E162" s="212"/>
      <c r="F162" s="21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>
      <c r="A163" s="212"/>
      <c r="B163" s="133"/>
      <c r="C163" s="212"/>
      <c r="D163" s="133"/>
      <c r="E163" s="212"/>
      <c r="F163" s="21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>
      <c r="A164" s="212"/>
      <c r="B164" s="133"/>
      <c r="C164" s="212"/>
      <c r="D164" s="133"/>
      <c r="E164" s="212"/>
      <c r="F164" s="21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>
      <c r="A165" s="212"/>
      <c r="B165" s="133"/>
      <c r="C165" s="212"/>
      <c r="D165" s="133"/>
      <c r="E165" s="212"/>
      <c r="F165" s="21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>
      <c r="A166" s="212"/>
      <c r="B166" s="133"/>
      <c r="C166" s="212"/>
      <c r="D166" s="133"/>
      <c r="E166" s="212"/>
      <c r="F166" s="21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>
      <c r="A167" s="212"/>
      <c r="B167" s="133"/>
      <c r="C167" s="212"/>
      <c r="D167" s="133"/>
      <c r="E167" s="212"/>
      <c r="F167" s="21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>
      <c r="A168" s="212"/>
      <c r="B168" s="133"/>
      <c r="C168" s="212"/>
      <c r="D168" s="133"/>
      <c r="E168" s="212"/>
      <c r="F168" s="21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>
      <c r="A169" s="212"/>
      <c r="B169" s="133"/>
      <c r="C169" s="212"/>
      <c r="D169" s="133"/>
      <c r="E169" s="212"/>
      <c r="F169" s="21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>
      <c r="A170" s="212"/>
      <c r="B170" s="133"/>
      <c r="C170" s="212"/>
      <c r="D170" s="133"/>
      <c r="E170" s="212"/>
      <c r="F170" s="21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>
      <c r="A171" s="212"/>
      <c r="B171" s="133"/>
      <c r="C171" s="212"/>
      <c r="D171" s="133"/>
      <c r="E171" s="212"/>
      <c r="F171" s="21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>
      <c r="A172" s="212"/>
      <c r="B172" s="133"/>
      <c r="C172" s="212"/>
      <c r="D172" s="133"/>
      <c r="E172" s="212"/>
      <c r="F172" s="21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>
      <c r="A173" s="212"/>
      <c r="B173" s="133"/>
      <c r="C173" s="212"/>
      <c r="D173" s="133"/>
      <c r="E173" s="212"/>
      <c r="F173" s="21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>
      <c r="A174" s="212"/>
      <c r="B174" s="133"/>
      <c r="C174" s="212"/>
      <c r="D174" s="133"/>
      <c r="E174" s="212"/>
      <c r="F174" s="21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>
      <c r="A175" s="212"/>
      <c r="B175" s="133"/>
      <c r="C175" s="212"/>
      <c r="D175" s="133"/>
      <c r="E175" s="212"/>
      <c r="F175" s="21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>
      <c r="A176" s="212"/>
      <c r="B176" s="133"/>
      <c r="C176" s="212"/>
      <c r="D176" s="133"/>
      <c r="E176" s="212"/>
      <c r="F176" s="21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>
      <c r="A177" s="212"/>
      <c r="B177" s="133"/>
      <c r="C177" s="212"/>
      <c r="D177" s="133"/>
      <c r="E177" s="212"/>
      <c r="F177" s="21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>
      <c r="A178" s="212"/>
      <c r="B178" s="133"/>
      <c r="C178" s="212"/>
      <c r="D178" s="133"/>
      <c r="E178" s="212"/>
      <c r="F178" s="21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>
      <c r="A179" s="212"/>
      <c r="B179" s="133"/>
      <c r="C179" s="212"/>
      <c r="D179" s="133"/>
      <c r="E179" s="212"/>
      <c r="F179" s="21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>
      <c r="A180" s="212"/>
      <c r="B180" s="133"/>
      <c r="C180" s="212"/>
      <c r="D180" s="133"/>
      <c r="E180" s="212"/>
      <c r="F180" s="21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>
      <c r="A181" s="212"/>
      <c r="B181" s="133"/>
      <c r="C181" s="212"/>
      <c r="D181" s="133"/>
      <c r="E181" s="212"/>
      <c r="F181" s="21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>
      <c r="A182" s="212"/>
      <c r="B182" s="133"/>
      <c r="C182" s="212"/>
      <c r="D182" s="133"/>
      <c r="E182" s="212"/>
      <c r="F182" s="21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>
      <c r="A183" s="212"/>
      <c r="B183" s="133"/>
      <c r="C183" s="212"/>
      <c r="D183" s="133"/>
      <c r="E183" s="212"/>
      <c r="F183" s="21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>
      <c r="A184" s="212"/>
      <c r="B184" s="133"/>
      <c r="C184" s="212"/>
      <c r="D184" s="133"/>
      <c r="E184" s="212"/>
      <c r="F184" s="21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>
      <c r="A185" s="212"/>
      <c r="B185" s="133"/>
      <c r="C185" s="212"/>
      <c r="D185" s="133"/>
      <c r="E185" s="212"/>
      <c r="F185" s="21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>
      <c r="A186" s="212"/>
      <c r="B186" s="133"/>
      <c r="C186" s="212"/>
      <c r="D186" s="133"/>
      <c r="E186" s="212"/>
      <c r="F186" s="21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>
      <c r="A187" s="212"/>
      <c r="B187" s="133"/>
      <c r="C187" s="212"/>
      <c r="D187" s="133"/>
      <c r="E187" s="212"/>
      <c r="F187" s="21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>
      <c r="A188" s="212"/>
      <c r="B188" s="133"/>
      <c r="C188" s="212"/>
      <c r="D188" s="133"/>
      <c r="E188" s="212"/>
      <c r="F188" s="21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>
      <c r="A189" s="212"/>
      <c r="B189" s="133"/>
      <c r="C189" s="212"/>
      <c r="D189" s="133"/>
      <c r="E189" s="212"/>
      <c r="F189" s="21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>
      <c r="A190" s="212"/>
      <c r="B190" s="133"/>
      <c r="C190" s="212"/>
      <c r="D190" s="133"/>
      <c r="E190" s="212"/>
      <c r="F190" s="21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>
      <c r="A191" s="212"/>
      <c r="B191" s="133"/>
      <c r="C191" s="212"/>
      <c r="D191" s="133"/>
      <c r="E191" s="212"/>
      <c r="F191" s="21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>
      <c r="A192" s="212"/>
      <c r="B192" s="133"/>
      <c r="C192" s="212"/>
      <c r="D192" s="133"/>
      <c r="E192" s="212"/>
      <c r="F192" s="21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>
      <c r="A193" s="212"/>
      <c r="B193" s="133"/>
      <c r="C193" s="212"/>
      <c r="D193" s="133"/>
      <c r="E193" s="212"/>
      <c r="F193" s="21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>
      <c r="A194" s="212"/>
      <c r="B194" s="133"/>
      <c r="C194" s="212"/>
      <c r="D194" s="133"/>
      <c r="E194" s="212"/>
      <c r="F194" s="21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>
      <c r="A195" s="212"/>
      <c r="B195" s="133"/>
      <c r="C195" s="212"/>
      <c r="D195" s="133"/>
      <c r="E195" s="212"/>
      <c r="F195" s="21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>
      <c r="A196" s="212"/>
      <c r="B196" s="133"/>
      <c r="C196" s="212"/>
      <c r="D196" s="133"/>
      <c r="E196" s="212"/>
      <c r="F196" s="21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>
      <c r="A197" s="212"/>
      <c r="B197" s="133"/>
      <c r="C197" s="212"/>
      <c r="D197" s="133"/>
      <c r="E197" s="212"/>
      <c r="F197" s="21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>
      <c r="A198" s="212"/>
      <c r="B198" s="133"/>
      <c r="C198" s="212"/>
      <c r="D198" s="133"/>
      <c r="E198" s="212"/>
      <c r="F198" s="21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>
      <c r="A199" s="212"/>
      <c r="B199" s="133"/>
      <c r="C199" s="212"/>
      <c r="D199" s="133"/>
      <c r="E199" s="212"/>
      <c r="F199" s="21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>
      <c r="A200" s="212"/>
      <c r="B200" s="133"/>
      <c r="C200" s="212"/>
      <c r="D200" s="133"/>
      <c r="E200" s="212"/>
      <c r="F200" s="21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>
      <c r="A201" s="212"/>
      <c r="B201" s="133"/>
      <c r="C201" s="212"/>
      <c r="D201" s="133"/>
      <c r="E201" s="212"/>
      <c r="F201" s="21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>
      <c r="A202" s="212"/>
      <c r="B202" s="133"/>
      <c r="C202" s="212"/>
      <c r="D202" s="133"/>
      <c r="E202" s="212"/>
      <c r="F202" s="21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>
      <c r="A203" s="212"/>
      <c r="B203" s="133"/>
      <c r="C203" s="212"/>
      <c r="D203" s="133"/>
      <c r="E203" s="212"/>
      <c r="F203" s="21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>
      <c r="A204" s="212"/>
      <c r="B204" s="133"/>
      <c r="C204" s="212"/>
      <c r="D204" s="133"/>
      <c r="E204" s="212"/>
      <c r="F204" s="21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>
      <c r="A205" s="212"/>
      <c r="B205" s="133"/>
      <c r="C205" s="212"/>
      <c r="D205" s="133"/>
      <c r="E205" s="212"/>
      <c r="F205" s="21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>
      <c r="A206" s="212"/>
      <c r="B206" s="133"/>
      <c r="C206" s="212"/>
      <c r="D206" s="133"/>
      <c r="E206" s="212"/>
      <c r="F206" s="21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>
      <c r="A207" s="212"/>
      <c r="B207" s="133"/>
      <c r="C207" s="212"/>
      <c r="D207" s="133"/>
      <c r="E207" s="212"/>
      <c r="F207" s="21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>
      <c r="A208" s="212"/>
      <c r="B208" s="133"/>
      <c r="C208" s="212"/>
      <c r="D208" s="133"/>
      <c r="E208" s="212"/>
      <c r="F208" s="21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>
      <c r="A209" s="212"/>
      <c r="B209" s="133"/>
      <c r="C209" s="212"/>
      <c r="D209" s="133"/>
      <c r="E209" s="212"/>
      <c r="F209" s="21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>
      <c r="A210" s="212"/>
      <c r="B210" s="133"/>
      <c r="C210" s="212"/>
      <c r="D210" s="133"/>
      <c r="E210" s="212"/>
      <c r="F210" s="21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>
      <c r="A211" s="212"/>
      <c r="B211" s="133"/>
      <c r="C211" s="212"/>
      <c r="D211" s="133"/>
      <c r="E211" s="212"/>
      <c r="F211" s="21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>
      <c r="A212" s="212"/>
      <c r="B212" s="133"/>
      <c r="C212" s="212"/>
      <c r="D212" s="133"/>
      <c r="E212" s="212"/>
      <c r="F212" s="21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>
      <c r="A213" s="212"/>
      <c r="B213" s="133"/>
      <c r="C213" s="212"/>
      <c r="D213" s="133"/>
      <c r="E213" s="212"/>
      <c r="F213" s="21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>
      <c r="A214" s="212"/>
      <c r="B214" s="133"/>
      <c r="C214" s="212"/>
      <c r="D214" s="133"/>
      <c r="E214" s="212"/>
      <c r="F214" s="21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>
      <c r="A215" s="212"/>
      <c r="B215" s="133"/>
      <c r="C215" s="212"/>
      <c r="D215" s="133"/>
      <c r="E215" s="212"/>
      <c r="F215" s="21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>
      <c r="A216" s="212"/>
      <c r="B216" s="133"/>
      <c r="C216" s="212"/>
      <c r="D216" s="133"/>
      <c r="E216" s="212"/>
      <c r="F216" s="21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>
      <c r="A217" s="212"/>
      <c r="B217" s="133"/>
      <c r="C217" s="212"/>
      <c r="D217" s="133"/>
      <c r="E217" s="212"/>
      <c r="F217" s="21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>
      <c r="A218" s="212"/>
      <c r="B218" s="133"/>
      <c r="C218" s="212"/>
      <c r="D218" s="133"/>
      <c r="E218" s="212"/>
      <c r="F218" s="21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>
      <c r="A219" s="212"/>
      <c r="B219" s="133"/>
      <c r="C219" s="212"/>
      <c r="D219" s="133"/>
      <c r="E219" s="212"/>
      <c r="F219" s="21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>
      <c r="A220" s="212"/>
      <c r="B220" s="133"/>
      <c r="C220" s="212"/>
      <c r="D220" s="133"/>
      <c r="E220" s="212"/>
      <c r="F220" s="21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>
      <c r="A221" s="212"/>
      <c r="B221" s="133"/>
      <c r="C221" s="212"/>
      <c r="D221" s="133"/>
      <c r="E221" s="212"/>
      <c r="F221" s="21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>
      <c r="A222" s="212"/>
      <c r="B222" s="133"/>
      <c r="C222" s="212"/>
      <c r="D222" s="133"/>
      <c r="E222" s="212"/>
      <c r="F222" s="21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>
      <c r="A223" s="212"/>
      <c r="B223" s="133"/>
      <c r="C223" s="212"/>
      <c r="D223" s="133"/>
      <c r="E223" s="212"/>
      <c r="F223" s="21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>
      <c r="A224" s="212"/>
      <c r="B224" s="133"/>
      <c r="C224" s="212"/>
      <c r="D224" s="133"/>
      <c r="E224" s="212"/>
      <c r="F224" s="21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>
      <c r="A225" s="212"/>
      <c r="B225" s="133"/>
      <c r="C225" s="212"/>
      <c r="D225" s="133"/>
      <c r="E225" s="212"/>
      <c r="F225" s="21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>
      <c r="A226" s="212"/>
      <c r="B226" s="133"/>
      <c r="C226" s="212"/>
      <c r="D226" s="133"/>
      <c r="E226" s="212"/>
      <c r="F226" s="21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>
      <c r="A227" s="212"/>
      <c r="B227" s="133"/>
      <c r="C227" s="212"/>
      <c r="D227" s="133"/>
      <c r="E227" s="212"/>
      <c r="F227" s="21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>
      <c r="A228" s="212"/>
      <c r="B228" s="133"/>
      <c r="C228" s="212"/>
      <c r="D228" s="133"/>
      <c r="E228" s="212"/>
      <c r="F228" s="21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>
      <c r="A229" s="212"/>
      <c r="B229" s="133"/>
      <c r="C229" s="212"/>
      <c r="D229" s="133"/>
      <c r="E229" s="212"/>
      <c r="F229" s="21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>
      <c r="A230" s="212"/>
      <c r="B230" s="133"/>
      <c r="C230" s="212"/>
      <c r="D230" s="133"/>
      <c r="E230" s="212"/>
      <c r="F230" s="21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>
      <c r="A231" s="212"/>
      <c r="B231" s="133"/>
      <c r="C231" s="212"/>
      <c r="D231" s="133"/>
      <c r="E231" s="212"/>
      <c r="F231" s="21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>
      <c r="A232" s="212"/>
      <c r="B232" s="133"/>
      <c r="C232" s="212"/>
      <c r="D232" s="133"/>
      <c r="E232" s="212"/>
      <c r="F232" s="21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>
      <c r="A233" s="212"/>
      <c r="B233" s="133"/>
      <c r="C233" s="212"/>
      <c r="D233" s="133"/>
      <c r="E233" s="212"/>
      <c r="F233" s="21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>
      <c r="A234" s="212"/>
      <c r="B234" s="133"/>
      <c r="C234" s="212"/>
      <c r="D234" s="133"/>
      <c r="E234" s="212"/>
      <c r="F234" s="21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>
      <c r="A235" s="212"/>
      <c r="B235" s="133"/>
      <c r="C235" s="212"/>
      <c r="D235" s="133"/>
      <c r="E235" s="212"/>
      <c r="F235" s="21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>
      <c r="A236" s="212"/>
      <c r="B236" s="133"/>
      <c r="C236" s="212"/>
      <c r="D236" s="133"/>
      <c r="E236" s="212"/>
      <c r="F236" s="21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>
      <c r="A237" s="212"/>
      <c r="B237" s="133"/>
      <c r="C237" s="212"/>
      <c r="D237" s="133"/>
      <c r="E237" s="212"/>
      <c r="F237" s="21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>
      <c r="A238" s="212"/>
      <c r="B238" s="133"/>
      <c r="C238" s="212"/>
      <c r="D238" s="133"/>
      <c r="E238" s="212"/>
      <c r="F238" s="21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>
      <c r="A239" s="212"/>
      <c r="B239" s="133"/>
      <c r="C239" s="212"/>
      <c r="D239" s="133"/>
      <c r="E239" s="212"/>
      <c r="F239" s="21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>
      <c r="A240" s="212"/>
      <c r="B240" s="133"/>
      <c r="C240" s="212"/>
      <c r="D240" s="133"/>
      <c r="E240" s="212"/>
      <c r="F240" s="21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>
      <c r="A241" s="212"/>
      <c r="B241" s="133"/>
      <c r="C241" s="212"/>
      <c r="D241" s="133"/>
      <c r="E241" s="212"/>
      <c r="F241" s="21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>
      <c r="A242" s="212"/>
      <c r="B242" s="133"/>
      <c r="C242" s="212"/>
      <c r="D242" s="133"/>
      <c r="E242" s="212"/>
      <c r="F242" s="21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>
      <c r="A243" s="212"/>
      <c r="B243" s="133"/>
      <c r="C243" s="212"/>
      <c r="D243" s="133"/>
      <c r="E243" s="212"/>
      <c r="F243" s="21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>
      <c r="A244" s="212"/>
      <c r="B244" s="133"/>
      <c r="C244" s="212"/>
      <c r="D244" s="133"/>
      <c r="E244" s="212"/>
      <c r="F244" s="21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>
      <c r="A245" s="212"/>
      <c r="B245" s="133"/>
      <c r="C245" s="212"/>
      <c r="D245" s="133"/>
      <c r="E245" s="212"/>
      <c r="F245" s="21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>
      <c r="A246" s="212"/>
      <c r="B246" s="133"/>
      <c r="C246" s="212"/>
      <c r="D246" s="133"/>
      <c r="E246" s="212"/>
      <c r="F246" s="21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>
      <c r="A247" s="212"/>
      <c r="B247" s="133"/>
      <c r="C247" s="212"/>
      <c r="D247" s="133"/>
      <c r="E247" s="212"/>
      <c r="F247" s="21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>
      <c r="A248" s="212"/>
      <c r="B248" s="133"/>
      <c r="C248" s="212"/>
      <c r="D248" s="133"/>
      <c r="E248" s="212"/>
      <c r="F248" s="21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>
      <c r="A249" s="212"/>
      <c r="B249" s="133"/>
      <c r="C249" s="212"/>
      <c r="D249" s="133"/>
      <c r="E249" s="212"/>
      <c r="F249" s="21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>
      <c r="A250" s="212"/>
      <c r="B250" s="133"/>
      <c r="C250" s="212"/>
      <c r="D250" s="133"/>
      <c r="E250" s="212"/>
      <c r="F250" s="21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>
      <c r="A251" s="212"/>
      <c r="B251" s="133"/>
      <c r="C251" s="212"/>
      <c r="D251" s="133"/>
      <c r="E251" s="212"/>
      <c r="F251" s="21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>
      <c r="A252" s="212"/>
      <c r="B252" s="133"/>
      <c r="C252" s="212"/>
      <c r="D252" s="133"/>
      <c r="E252" s="212"/>
      <c r="F252" s="21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>
      <c r="A253" s="212"/>
      <c r="B253" s="133"/>
      <c r="C253" s="212"/>
      <c r="D253" s="133"/>
      <c r="E253" s="212"/>
      <c r="F253" s="21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>
      <c r="A254" s="212"/>
      <c r="B254" s="133"/>
      <c r="C254" s="212"/>
      <c r="D254" s="133"/>
      <c r="E254" s="212"/>
      <c r="F254" s="21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>
      <c r="A255" s="212"/>
      <c r="B255" s="133"/>
      <c r="C255" s="212"/>
      <c r="D255" s="133"/>
      <c r="E255" s="212"/>
      <c r="F255" s="21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>
      <c r="A256" s="212"/>
      <c r="B256" s="133"/>
      <c r="C256" s="212"/>
      <c r="D256" s="133"/>
      <c r="E256" s="212"/>
      <c r="F256" s="21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>
      <c r="A257" s="212"/>
      <c r="B257" s="133"/>
      <c r="C257" s="212"/>
      <c r="D257" s="133"/>
      <c r="E257" s="212"/>
      <c r="F257" s="21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>
      <c r="A258" s="212"/>
      <c r="B258" s="133"/>
      <c r="C258" s="212"/>
      <c r="D258" s="133"/>
      <c r="E258" s="212"/>
      <c r="F258" s="21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>
      <c r="A259" s="212"/>
      <c r="B259" s="133"/>
      <c r="C259" s="212"/>
      <c r="D259" s="133"/>
      <c r="E259" s="212"/>
      <c r="F259" s="21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>
      <c r="A260" s="212"/>
      <c r="B260" s="133"/>
      <c r="C260" s="212"/>
      <c r="D260" s="133"/>
      <c r="E260" s="212"/>
      <c r="F260" s="21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>
      <c r="A261" s="212"/>
      <c r="B261" s="133"/>
      <c r="C261" s="212"/>
      <c r="D261" s="133"/>
      <c r="E261" s="212"/>
      <c r="F261" s="21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>
      <c r="A262" s="212"/>
      <c r="B262" s="133"/>
      <c r="C262" s="212"/>
      <c r="D262" s="133"/>
      <c r="E262" s="212"/>
      <c r="F262" s="21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>
      <c r="A263" s="212"/>
      <c r="B263" s="133"/>
      <c r="C263" s="212"/>
      <c r="D263" s="133"/>
      <c r="E263" s="212"/>
      <c r="F263" s="21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>
      <c r="A264" s="212"/>
      <c r="B264" s="133"/>
      <c r="C264" s="212"/>
      <c r="D264" s="133"/>
      <c r="E264" s="212"/>
      <c r="F264" s="21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>
      <c r="A265" s="212"/>
      <c r="B265" s="133"/>
      <c r="C265" s="212"/>
      <c r="D265" s="133"/>
      <c r="E265" s="212"/>
      <c r="F265" s="21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>
      <c r="A266" s="212"/>
      <c r="B266" s="133"/>
      <c r="C266" s="212"/>
      <c r="D266" s="133"/>
      <c r="E266" s="212"/>
      <c r="F266" s="21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>
      <c r="A267" s="212"/>
      <c r="B267" s="133"/>
      <c r="C267" s="212"/>
      <c r="D267" s="133"/>
      <c r="E267" s="212"/>
      <c r="F267" s="21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>
      <c r="A268" s="212"/>
      <c r="B268" s="133"/>
      <c r="C268" s="212"/>
      <c r="D268" s="133"/>
      <c r="E268" s="212"/>
      <c r="F268" s="21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>
      <c r="A269" s="212"/>
      <c r="B269" s="133"/>
      <c r="C269" s="212"/>
      <c r="D269" s="133"/>
      <c r="E269" s="212"/>
      <c r="F269" s="21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>
      <c r="A270" s="212"/>
      <c r="B270" s="133"/>
      <c r="C270" s="212"/>
      <c r="D270" s="133"/>
      <c r="E270" s="212"/>
      <c r="F270" s="21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>
      <c r="A271" s="212"/>
      <c r="B271" s="133"/>
      <c r="C271" s="212"/>
      <c r="D271" s="133"/>
      <c r="E271" s="212"/>
      <c r="F271" s="21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>
      <c r="A272" s="212"/>
      <c r="B272" s="133"/>
      <c r="C272" s="212"/>
      <c r="D272" s="133"/>
      <c r="E272" s="212"/>
      <c r="F272" s="21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>
      <c r="A273" s="212"/>
      <c r="B273" s="133"/>
      <c r="C273" s="212"/>
      <c r="D273" s="133"/>
      <c r="E273" s="212"/>
      <c r="F273" s="21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>
      <c r="A274" s="212"/>
      <c r="B274" s="133"/>
      <c r="C274" s="212"/>
      <c r="D274" s="133"/>
      <c r="E274" s="212"/>
      <c r="F274" s="21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>
      <c r="A275" s="212"/>
      <c r="B275" s="133"/>
      <c r="C275" s="212"/>
      <c r="D275" s="133"/>
      <c r="E275" s="212"/>
      <c r="F275" s="21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>
      <c r="A276" s="212"/>
      <c r="B276" s="133"/>
      <c r="C276" s="212"/>
      <c r="D276" s="133"/>
      <c r="E276" s="212"/>
      <c r="F276" s="21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>
      <c r="A277" s="212"/>
      <c r="B277" s="133"/>
      <c r="C277" s="212"/>
      <c r="D277" s="133"/>
      <c r="E277" s="212"/>
      <c r="F277" s="21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>
      <c r="A278" s="212"/>
      <c r="B278" s="133"/>
      <c r="C278" s="212"/>
      <c r="D278" s="133"/>
      <c r="E278" s="212"/>
      <c r="F278" s="21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>
      <c r="A279" s="212"/>
      <c r="B279" s="133"/>
      <c r="C279" s="212"/>
      <c r="D279" s="133"/>
      <c r="E279" s="212"/>
      <c r="F279" s="21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>
      <c r="A280" s="212"/>
      <c r="B280" s="133"/>
      <c r="C280" s="212"/>
      <c r="D280" s="133"/>
      <c r="E280" s="212"/>
      <c r="F280" s="21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>
      <c r="A281" s="212"/>
      <c r="B281" s="133"/>
      <c r="C281" s="212"/>
      <c r="D281" s="133"/>
      <c r="E281" s="212"/>
      <c r="F281" s="21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>
      <c r="A282" s="212"/>
      <c r="B282" s="133"/>
      <c r="C282" s="212"/>
      <c r="D282" s="133"/>
      <c r="E282" s="212"/>
      <c r="F282" s="21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>
      <c r="A283" s="212"/>
      <c r="B283" s="133"/>
      <c r="C283" s="212"/>
      <c r="D283" s="133"/>
      <c r="E283" s="212"/>
      <c r="F283" s="21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>
      <c r="A284" s="212"/>
      <c r="B284" s="133"/>
      <c r="C284" s="212"/>
      <c r="D284" s="133"/>
      <c r="E284" s="212"/>
      <c r="F284" s="21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>
      <c r="A285" s="212"/>
      <c r="B285" s="133"/>
      <c r="C285" s="212"/>
      <c r="D285" s="133"/>
      <c r="E285" s="212"/>
      <c r="F285" s="21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>
      <c r="A286" s="212"/>
      <c r="B286" s="133"/>
      <c r="C286" s="212"/>
      <c r="D286" s="133"/>
      <c r="E286" s="212"/>
      <c r="F286" s="21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>
      <c r="A287" s="212"/>
      <c r="B287" s="133"/>
      <c r="C287" s="212"/>
      <c r="D287" s="133"/>
      <c r="E287" s="212"/>
      <c r="F287" s="21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>
      <c r="A288" s="212"/>
      <c r="B288" s="133"/>
      <c r="C288" s="212"/>
      <c r="D288" s="133"/>
      <c r="E288" s="212"/>
      <c r="F288" s="21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>
      <c r="A289" s="212"/>
      <c r="B289" s="133"/>
      <c r="C289" s="212"/>
      <c r="D289" s="133"/>
      <c r="E289" s="212"/>
      <c r="F289" s="21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>
      <c r="A290" s="212"/>
      <c r="B290" s="133"/>
      <c r="C290" s="212"/>
      <c r="D290" s="133"/>
      <c r="E290" s="212"/>
      <c r="F290" s="21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>
      <c r="A291" s="212"/>
      <c r="B291" s="133"/>
      <c r="C291" s="212"/>
      <c r="D291" s="133"/>
      <c r="E291" s="212"/>
      <c r="F291" s="21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>
      <c r="A292" s="212"/>
      <c r="B292" s="133"/>
      <c r="C292" s="212"/>
      <c r="D292" s="133"/>
      <c r="E292" s="212"/>
      <c r="F292" s="21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>
      <c r="A293" s="212"/>
      <c r="B293" s="133"/>
      <c r="C293" s="212"/>
      <c r="D293" s="133"/>
      <c r="E293" s="212"/>
      <c r="F293" s="21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>
      <c r="A294" s="212"/>
      <c r="B294" s="133"/>
      <c r="C294" s="212"/>
      <c r="D294" s="133"/>
      <c r="E294" s="212"/>
      <c r="F294" s="21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>
      <c r="A295" s="212"/>
      <c r="B295" s="133"/>
      <c r="C295" s="212"/>
      <c r="D295" s="133"/>
      <c r="E295" s="212"/>
      <c r="F295" s="21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>
      <c r="A296" s="212"/>
      <c r="B296" s="133"/>
      <c r="C296" s="212"/>
      <c r="D296" s="133"/>
      <c r="E296" s="212"/>
      <c r="F296" s="21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>
      <c r="A297" s="212"/>
      <c r="B297" s="133"/>
      <c r="C297" s="212"/>
      <c r="D297" s="133"/>
      <c r="E297" s="212"/>
      <c r="F297" s="21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>
      <c r="A298" s="212"/>
      <c r="B298" s="133"/>
      <c r="C298" s="212"/>
      <c r="D298" s="133"/>
      <c r="E298" s="212"/>
      <c r="F298" s="21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>
      <c r="A299" s="212"/>
      <c r="B299" s="133"/>
      <c r="C299" s="212"/>
      <c r="D299" s="133"/>
      <c r="E299" s="212"/>
      <c r="F299" s="21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>
      <c r="A300" s="212"/>
      <c r="B300" s="133"/>
      <c r="C300" s="212"/>
      <c r="D300" s="133"/>
      <c r="E300" s="212"/>
      <c r="F300" s="21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>
      <c r="A301" s="212"/>
      <c r="B301" s="133"/>
      <c r="C301" s="212"/>
      <c r="D301" s="133"/>
      <c r="E301" s="212"/>
      <c r="F301" s="21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>
      <c r="A302" s="212"/>
      <c r="B302" s="133"/>
      <c r="C302" s="212"/>
      <c r="D302" s="133"/>
      <c r="E302" s="212"/>
      <c r="F302" s="21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>
      <c r="A303" s="212"/>
      <c r="B303" s="133"/>
      <c r="C303" s="212"/>
      <c r="D303" s="133"/>
      <c r="E303" s="212"/>
      <c r="F303" s="21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>
      <c r="A304" s="212"/>
      <c r="B304" s="133"/>
      <c r="C304" s="212"/>
      <c r="D304" s="133"/>
      <c r="E304" s="212"/>
      <c r="F304" s="21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>
      <c r="A305" s="212"/>
      <c r="B305" s="133"/>
      <c r="C305" s="212"/>
      <c r="D305" s="133"/>
      <c r="E305" s="212"/>
      <c r="F305" s="21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>
      <c r="A306" s="212"/>
      <c r="B306" s="133"/>
      <c r="C306" s="212"/>
      <c r="D306" s="133"/>
      <c r="E306" s="212"/>
      <c r="F306" s="21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>
      <c r="A307" s="212"/>
      <c r="B307" s="133"/>
      <c r="C307" s="212"/>
      <c r="D307" s="133"/>
      <c r="E307" s="212"/>
      <c r="F307" s="21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>
      <c r="A308" s="212"/>
      <c r="B308" s="133"/>
      <c r="C308" s="212"/>
      <c r="D308" s="133"/>
      <c r="E308" s="212"/>
      <c r="F308" s="21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>
      <c r="A309" s="212"/>
      <c r="B309" s="133"/>
      <c r="C309" s="212"/>
      <c r="D309" s="133"/>
      <c r="E309" s="212"/>
      <c r="F309" s="21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>
      <c r="A310" s="212"/>
      <c r="B310" s="133"/>
      <c r="C310" s="212"/>
      <c r="D310" s="133"/>
      <c r="E310" s="212"/>
      <c r="F310" s="21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>
      <c r="A311" s="212"/>
      <c r="B311" s="133"/>
      <c r="C311" s="212"/>
      <c r="D311" s="133"/>
      <c r="E311" s="212"/>
      <c r="F311" s="21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>
      <c r="A312" s="212"/>
      <c r="B312" s="133"/>
      <c r="C312" s="212"/>
      <c r="D312" s="133"/>
      <c r="E312" s="212"/>
      <c r="F312" s="21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>
      <c r="A313" s="212"/>
      <c r="B313" s="133"/>
      <c r="C313" s="212"/>
      <c r="D313" s="133"/>
      <c r="E313" s="212"/>
      <c r="F313" s="21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>
      <c r="A314" s="212"/>
      <c r="B314" s="133"/>
      <c r="C314" s="212"/>
      <c r="D314" s="133"/>
      <c r="E314" s="212"/>
      <c r="F314" s="21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>
      <c r="A315" s="212"/>
      <c r="B315" s="133"/>
      <c r="C315" s="212"/>
      <c r="D315" s="133"/>
      <c r="E315" s="212"/>
      <c r="F315" s="21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>
      <c r="A316" s="212"/>
      <c r="B316" s="133"/>
      <c r="C316" s="212"/>
      <c r="D316" s="133"/>
      <c r="E316" s="212"/>
      <c r="F316" s="21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>
      <c r="A317" s="212"/>
      <c r="B317" s="133"/>
      <c r="C317" s="212"/>
      <c r="D317" s="133"/>
      <c r="E317" s="212"/>
      <c r="F317" s="21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>
      <c r="A318" s="212"/>
      <c r="B318" s="133"/>
      <c r="C318" s="212"/>
      <c r="D318" s="133"/>
      <c r="E318" s="212"/>
      <c r="F318" s="21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>
      <c r="A319" s="212"/>
      <c r="B319" s="133"/>
      <c r="C319" s="212"/>
      <c r="D319" s="133"/>
      <c r="E319" s="212"/>
      <c r="F319" s="21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>
      <c r="A320" s="212"/>
      <c r="B320" s="133"/>
      <c r="C320" s="212"/>
      <c r="D320" s="133"/>
      <c r="E320" s="212"/>
      <c r="F320" s="21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>
      <c r="A321" s="212"/>
      <c r="B321" s="133"/>
      <c r="C321" s="212"/>
      <c r="D321" s="133"/>
      <c r="E321" s="212"/>
      <c r="F321" s="21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>
      <c r="A322" s="212"/>
      <c r="B322" s="133"/>
      <c r="C322" s="212"/>
      <c r="D322" s="133"/>
      <c r="E322" s="212"/>
      <c r="F322" s="21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>
      <c r="A323" s="212"/>
      <c r="B323" s="133"/>
      <c r="C323" s="212"/>
      <c r="D323" s="133"/>
      <c r="E323" s="212"/>
      <c r="F323" s="21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>
      <c r="A324" s="212"/>
      <c r="B324" s="133"/>
      <c r="C324" s="212"/>
      <c r="D324" s="133"/>
      <c r="E324" s="212"/>
      <c r="F324" s="21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>
      <c r="A325" s="212"/>
      <c r="B325" s="133"/>
      <c r="C325" s="212"/>
      <c r="D325" s="133"/>
      <c r="E325" s="212"/>
      <c r="F325" s="21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>
      <c r="A326" s="212"/>
      <c r="B326" s="133"/>
      <c r="C326" s="212"/>
      <c r="D326" s="133"/>
      <c r="E326" s="212"/>
      <c r="F326" s="21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>
      <c r="A327" s="212"/>
      <c r="B327" s="133"/>
      <c r="C327" s="212"/>
      <c r="D327" s="133"/>
      <c r="E327" s="212"/>
      <c r="F327" s="21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>
      <c r="A328" s="212"/>
      <c r="B328" s="133"/>
      <c r="C328" s="212"/>
      <c r="D328" s="133"/>
      <c r="E328" s="212"/>
      <c r="F328" s="21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>
      <c r="A329" s="212"/>
      <c r="B329" s="133"/>
      <c r="C329" s="212"/>
      <c r="D329" s="133"/>
      <c r="E329" s="212"/>
      <c r="F329" s="21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>
      <c r="A330" s="212"/>
      <c r="B330" s="133"/>
      <c r="C330" s="212"/>
      <c r="D330" s="133"/>
      <c r="E330" s="212"/>
      <c r="F330" s="21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>
      <c r="A331" s="212"/>
      <c r="B331" s="133"/>
      <c r="C331" s="212"/>
      <c r="D331" s="133"/>
      <c r="E331" s="212"/>
      <c r="F331" s="21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>
      <c r="A332" s="212"/>
      <c r="B332" s="133"/>
      <c r="C332" s="212"/>
      <c r="D332" s="133"/>
      <c r="E332" s="212"/>
      <c r="F332" s="21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>
      <c r="A333" s="212"/>
      <c r="B333" s="133"/>
      <c r="C333" s="212"/>
      <c r="D333" s="133"/>
      <c r="E333" s="212"/>
      <c r="F333" s="21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>
      <c r="A334" s="212"/>
      <c r="B334" s="133"/>
      <c r="C334" s="212"/>
      <c r="D334" s="133"/>
      <c r="E334" s="212"/>
      <c r="F334" s="21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>
      <c r="A335" s="212"/>
      <c r="B335" s="133"/>
      <c r="C335" s="212"/>
      <c r="D335" s="133"/>
      <c r="E335" s="212"/>
      <c r="F335" s="21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>
      <c r="A336" s="212"/>
      <c r="B336" s="133"/>
      <c r="C336" s="212"/>
      <c r="D336" s="133"/>
      <c r="E336" s="212"/>
      <c r="F336" s="21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>
      <c r="A337" s="212"/>
      <c r="B337" s="133"/>
      <c r="C337" s="212"/>
      <c r="D337" s="133"/>
      <c r="E337" s="212"/>
      <c r="F337" s="21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>
      <c r="A338" s="212"/>
      <c r="B338" s="133"/>
      <c r="C338" s="212"/>
      <c r="D338" s="133"/>
      <c r="E338" s="212"/>
      <c r="F338" s="21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>
      <c r="A339" s="212"/>
      <c r="B339" s="133"/>
      <c r="C339" s="212"/>
      <c r="D339" s="133"/>
      <c r="E339" s="212"/>
      <c r="F339" s="21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>
      <c r="A340" s="212"/>
      <c r="B340" s="133"/>
      <c r="C340" s="212"/>
      <c r="D340" s="133"/>
      <c r="E340" s="212"/>
      <c r="F340" s="21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>
      <c r="A341" s="212"/>
      <c r="B341" s="133"/>
      <c r="C341" s="212"/>
      <c r="D341" s="133"/>
      <c r="E341" s="212"/>
      <c r="F341" s="21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>
      <c r="A342" s="212"/>
      <c r="B342" s="133"/>
      <c r="C342" s="212"/>
      <c r="D342" s="133"/>
      <c r="E342" s="212"/>
      <c r="F342" s="21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>
      <c r="A343" s="212"/>
      <c r="B343" s="133"/>
      <c r="C343" s="212"/>
      <c r="D343" s="133"/>
      <c r="E343" s="212"/>
      <c r="F343" s="21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>
      <c r="A344" s="212"/>
      <c r="B344" s="133"/>
      <c r="C344" s="212"/>
      <c r="D344" s="133"/>
      <c r="E344" s="212"/>
      <c r="F344" s="21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>
      <c r="A345" s="212"/>
      <c r="B345" s="133"/>
      <c r="C345" s="212"/>
      <c r="D345" s="133"/>
      <c r="E345" s="212"/>
      <c r="F345" s="21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>
      <c r="A346" s="212"/>
      <c r="B346" s="133"/>
      <c r="C346" s="212"/>
      <c r="D346" s="133"/>
      <c r="E346" s="212"/>
      <c r="F346" s="21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>
      <c r="A347" s="212"/>
      <c r="B347" s="133"/>
      <c r="C347" s="212"/>
      <c r="D347" s="133"/>
      <c r="E347" s="212"/>
      <c r="F347" s="21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>
      <c r="A348" s="212"/>
      <c r="B348" s="133"/>
      <c r="C348" s="212"/>
      <c r="D348" s="133"/>
      <c r="E348" s="212"/>
      <c r="F348" s="21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>
      <c r="A349" s="212"/>
      <c r="B349" s="133"/>
      <c r="C349" s="212"/>
      <c r="D349" s="133"/>
      <c r="E349" s="212"/>
      <c r="F349" s="21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>
      <c r="A350" s="212"/>
      <c r="B350" s="133"/>
      <c r="C350" s="212"/>
      <c r="D350" s="133"/>
      <c r="E350" s="212"/>
      <c r="F350" s="21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>
      <c r="A351" s="212"/>
      <c r="B351" s="133"/>
      <c r="C351" s="212"/>
      <c r="D351" s="133"/>
      <c r="E351" s="212"/>
      <c r="F351" s="21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>
      <c r="A352" s="212"/>
      <c r="B352" s="133"/>
      <c r="C352" s="212"/>
      <c r="D352" s="133"/>
      <c r="E352" s="212"/>
      <c r="F352" s="21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>
      <c r="A353" s="212"/>
      <c r="B353" s="133"/>
      <c r="C353" s="212"/>
      <c r="D353" s="133"/>
      <c r="E353" s="212"/>
      <c r="F353" s="21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>
      <c r="A354" s="212"/>
      <c r="B354" s="133"/>
      <c r="C354" s="212"/>
      <c r="D354" s="133"/>
      <c r="E354" s="212"/>
      <c r="F354" s="21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>
      <c r="A355" s="212"/>
      <c r="B355" s="133"/>
      <c r="C355" s="212"/>
      <c r="D355" s="133"/>
      <c r="E355" s="212"/>
      <c r="F355" s="21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>
      <c r="A356" s="212"/>
      <c r="B356" s="133"/>
      <c r="C356" s="212"/>
      <c r="D356" s="133"/>
      <c r="E356" s="212"/>
      <c r="F356" s="21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>
      <c r="A357" s="212"/>
      <c r="B357" s="133"/>
      <c r="C357" s="212"/>
      <c r="D357" s="133"/>
      <c r="E357" s="212"/>
      <c r="F357" s="21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>
      <c r="A358" s="212"/>
      <c r="B358" s="133"/>
      <c r="C358" s="212"/>
      <c r="D358" s="133"/>
      <c r="E358" s="212"/>
      <c r="F358" s="21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>
      <c r="A359" s="212"/>
      <c r="B359" s="133"/>
      <c r="C359" s="212"/>
      <c r="D359" s="133"/>
      <c r="E359" s="212"/>
      <c r="F359" s="21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>
      <c r="A360" s="212"/>
      <c r="B360" s="133"/>
      <c r="C360" s="212"/>
      <c r="D360" s="133"/>
      <c r="E360" s="212"/>
      <c r="F360" s="21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>
      <c r="A361" s="212"/>
      <c r="B361" s="133"/>
      <c r="C361" s="212"/>
      <c r="D361" s="133"/>
      <c r="E361" s="212"/>
      <c r="F361" s="21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>
      <c r="A362" s="212"/>
      <c r="B362" s="133"/>
      <c r="C362" s="212"/>
      <c r="D362" s="133"/>
      <c r="E362" s="212"/>
      <c r="F362" s="21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>
      <c r="A363" s="212"/>
      <c r="B363" s="133"/>
      <c r="C363" s="212"/>
      <c r="D363" s="133"/>
      <c r="E363" s="212"/>
      <c r="F363" s="21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>
      <c r="A364" s="212"/>
      <c r="B364" s="133"/>
      <c r="C364" s="212"/>
      <c r="D364" s="133"/>
      <c r="E364" s="212"/>
      <c r="F364" s="21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>
      <c r="A365" s="212"/>
      <c r="B365" s="133"/>
      <c r="C365" s="212"/>
      <c r="D365" s="133"/>
      <c r="E365" s="212"/>
      <c r="F365" s="21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>
      <c r="A366" s="212"/>
      <c r="B366" s="133"/>
      <c r="C366" s="212"/>
      <c r="D366" s="133"/>
      <c r="E366" s="212"/>
      <c r="F366" s="21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>
      <c r="A367" s="212"/>
      <c r="B367" s="133"/>
      <c r="C367" s="212"/>
      <c r="D367" s="133"/>
      <c r="E367" s="212"/>
      <c r="F367" s="21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>
      <c r="A368" s="212"/>
      <c r="B368" s="133"/>
      <c r="C368" s="212"/>
      <c r="D368" s="133"/>
      <c r="E368" s="212"/>
      <c r="F368" s="21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>
      <c r="A369" s="212"/>
      <c r="B369" s="133"/>
      <c r="C369" s="212"/>
      <c r="D369" s="133"/>
      <c r="E369" s="212"/>
      <c r="F369" s="21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>
      <c r="A370" s="212"/>
      <c r="B370" s="133"/>
      <c r="C370" s="212"/>
      <c r="D370" s="133"/>
      <c r="E370" s="212"/>
      <c r="F370" s="21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>
      <c r="A371" s="212"/>
      <c r="B371" s="133"/>
      <c r="C371" s="212"/>
      <c r="D371" s="133"/>
      <c r="E371" s="212"/>
      <c r="F371" s="21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>
      <c r="A372" s="212"/>
      <c r="B372" s="133"/>
      <c r="C372" s="212"/>
      <c r="D372" s="133"/>
      <c r="E372" s="212"/>
      <c r="F372" s="21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>
      <c r="A373" s="212"/>
      <c r="B373" s="133"/>
      <c r="C373" s="212"/>
      <c r="D373" s="133"/>
      <c r="E373" s="212"/>
      <c r="F373" s="21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>
      <c r="A374" s="212"/>
      <c r="B374" s="133"/>
      <c r="C374" s="212"/>
      <c r="D374" s="133"/>
      <c r="E374" s="212"/>
      <c r="F374" s="21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>
      <c r="A375" s="212"/>
      <c r="B375" s="133"/>
      <c r="C375" s="212"/>
      <c r="D375" s="133"/>
      <c r="E375" s="212"/>
      <c r="F375" s="21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>
      <c r="A376" s="212"/>
      <c r="B376" s="133"/>
      <c r="C376" s="212"/>
      <c r="D376" s="133"/>
      <c r="E376" s="212"/>
      <c r="F376" s="21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>
      <c r="A377" s="212"/>
      <c r="B377" s="133"/>
      <c r="C377" s="212"/>
      <c r="D377" s="133"/>
      <c r="E377" s="212"/>
      <c r="F377" s="21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>
      <c r="A378" s="212"/>
      <c r="B378" s="133"/>
      <c r="C378" s="212"/>
      <c r="D378" s="133"/>
      <c r="E378" s="212"/>
      <c r="F378" s="21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>
      <c r="A379" s="212"/>
      <c r="B379" s="133"/>
      <c r="C379" s="212"/>
      <c r="D379" s="133"/>
      <c r="E379" s="212"/>
      <c r="F379" s="21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>
      <c r="A380" s="212"/>
      <c r="B380" s="133"/>
      <c r="C380" s="212"/>
      <c r="D380" s="133"/>
      <c r="E380" s="212"/>
      <c r="F380" s="21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>
      <c r="A381" s="212"/>
      <c r="B381" s="133"/>
      <c r="C381" s="212"/>
      <c r="D381" s="133"/>
      <c r="E381" s="212"/>
      <c r="F381" s="21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>
      <c r="A382" s="212"/>
      <c r="B382" s="133"/>
      <c r="C382" s="212"/>
      <c r="D382" s="133"/>
      <c r="E382" s="212"/>
      <c r="F382" s="21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>
      <c r="A383" s="212"/>
      <c r="B383" s="133"/>
      <c r="C383" s="212"/>
      <c r="D383" s="133"/>
      <c r="E383" s="212"/>
      <c r="F383" s="21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>
      <c r="A384" s="212"/>
      <c r="B384" s="133"/>
      <c r="C384" s="212"/>
      <c r="D384" s="133"/>
      <c r="E384" s="212"/>
      <c r="F384" s="21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>
      <c r="A385" s="212"/>
      <c r="B385" s="133"/>
      <c r="C385" s="212"/>
      <c r="D385" s="133"/>
      <c r="E385" s="212"/>
      <c r="F385" s="21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>
      <c r="A386" s="212"/>
      <c r="B386" s="133"/>
      <c r="C386" s="212"/>
      <c r="D386" s="133"/>
      <c r="E386" s="212"/>
      <c r="F386" s="21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>
      <c r="A387" s="212"/>
      <c r="B387" s="133"/>
      <c r="C387" s="212"/>
      <c r="D387" s="133"/>
      <c r="E387" s="212"/>
      <c r="F387" s="21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>
      <c r="A388" s="212"/>
      <c r="B388" s="133"/>
      <c r="C388" s="212"/>
      <c r="D388" s="133"/>
      <c r="E388" s="212"/>
      <c r="F388" s="21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>
      <c r="A389" s="212"/>
      <c r="B389" s="133"/>
      <c r="C389" s="212"/>
      <c r="D389" s="133"/>
      <c r="E389" s="212"/>
      <c r="F389" s="21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>
      <c r="A390" s="212"/>
      <c r="B390" s="133"/>
      <c r="C390" s="212"/>
      <c r="D390" s="133"/>
      <c r="E390" s="212"/>
      <c r="F390" s="21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>
      <c r="A391" s="212"/>
      <c r="B391" s="133"/>
      <c r="C391" s="212"/>
      <c r="D391" s="133"/>
      <c r="E391" s="212"/>
      <c r="F391" s="21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>
      <c r="A392" s="212"/>
      <c r="B392" s="133"/>
      <c r="C392" s="212"/>
      <c r="D392" s="133"/>
      <c r="E392" s="212"/>
      <c r="F392" s="21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>
      <c r="A393" s="212"/>
      <c r="B393" s="133"/>
      <c r="C393" s="212"/>
      <c r="D393" s="133"/>
      <c r="E393" s="212"/>
      <c r="F393" s="21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>
      <c r="A394" s="212"/>
      <c r="B394" s="133"/>
      <c r="C394" s="212"/>
      <c r="D394" s="133"/>
      <c r="E394" s="212"/>
      <c r="F394" s="21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>
      <c r="A395" s="212"/>
      <c r="B395" s="133"/>
      <c r="C395" s="212"/>
      <c r="D395" s="133"/>
      <c r="E395" s="212"/>
      <c r="F395" s="21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>
      <c r="A396" s="212"/>
      <c r="B396" s="133"/>
      <c r="C396" s="212"/>
      <c r="D396" s="133"/>
      <c r="E396" s="212"/>
      <c r="F396" s="21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>
      <c r="A397" s="212"/>
      <c r="B397" s="133"/>
      <c r="C397" s="212"/>
      <c r="D397" s="133"/>
      <c r="E397" s="212"/>
      <c r="F397" s="21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>
      <c r="A398" s="212"/>
      <c r="B398" s="133"/>
      <c r="C398" s="212"/>
      <c r="D398" s="133"/>
      <c r="E398" s="212"/>
      <c r="F398" s="21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>
      <c r="A399" s="212"/>
      <c r="B399" s="133"/>
      <c r="C399" s="212"/>
      <c r="D399" s="133"/>
      <c r="E399" s="212"/>
      <c r="F399" s="21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>
      <c r="A400" s="212"/>
      <c r="B400" s="133"/>
      <c r="C400" s="212"/>
      <c r="D400" s="133"/>
      <c r="E400" s="212"/>
      <c r="F400" s="21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>
      <c r="A401" s="212"/>
      <c r="B401" s="133"/>
      <c r="C401" s="212"/>
      <c r="D401" s="133"/>
      <c r="E401" s="212"/>
      <c r="F401" s="21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>
      <c r="A402" s="212"/>
      <c r="B402" s="133"/>
      <c r="C402" s="212"/>
      <c r="D402" s="133"/>
      <c r="E402" s="212"/>
      <c r="F402" s="21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>
      <c r="A403" s="212"/>
      <c r="B403" s="133"/>
      <c r="C403" s="212"/>
      <c r="D403" s="133"/>
      <c r="E403" s="212"/>
      <c r="F403" s="21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>
      <c r="A404" s="212"/>
      <c r="B404" s="133"/>
      <c r="C404" s="212"/>
      <c r="D404" s="133"/>
      <c r="E404" s="212"/>
      <c r="F404" s="21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>
      <c r="A405" s="212"/>
      <c r="B405" s="133"/>
      <c r="C405" s="212"/>
      <c r="D405" s="133"/>
      <c r="E405" s="212"/>
      <c r="F405" s="21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>
      <c r="A406" s="212"/>
      <c r="B406" s="133"/>
      <c r="C406" s="212"/>
      <c r="D406" s="133"/>
      <c r="E406" s="212"/>
      <c r="F406" s="21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>
      <c r="A407" s="212"/>
      <c r="B407" s="133"/>
      <c r="C407" s="212"/>
      <c r="D407" s="133"/>
      <c r="E407" s="212"/>
      <c r="F407" s="21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>
      <c r="A408" s="212"/>
      <c r="B408" s="133"/>
      <c r="C408" s="212"/>
      <c r="D408" s="133"/>
      <c r="E408" s="212"/>
      <c r="F408" s="21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>
      <c r="A409" s="212"/>
      <c r="B409" s="133"/>
      <c r="C409" s="212"/>
      <c r="D409" s="133"/>
      <c r="E409" s="212"/>
      <c r="F409" s="21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>
      <c r="A410" s="212"/>
      <c r="B410" s="133"/>
      <c r="C410" s="212"/>
      <c r="D410" s="133"/>
      <c r="E410" s="212"/>
      <c r="F410" s="21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>
      <c r="A411" s="212"/>
      <c r="B411" s="133"/>
      <c r="C411" s="212"/>
      <c r="D411" s="133"/>
      <c r="E411" s="212"/>
      <c r="F411" s="21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>
      <c r="A412" s="212"/>
      <c r="B412" s="133"/>
      <c r="C412" s="212"/>
      <c r="D412" s="133"/>
      <c r="E412" s="212"/>
      <c r="F412" s="21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>
      <c r="A413" s="212"/>
      <c r="B413" s="133"/>
      <c r="C413" s="212"/>
      <c r="D413" s="133"/>
      <c r="E413" s="212"/>
      <c r="F413" s="21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>
      <c r="A414" s="212"/>
      <c r="B414" s="133"/>
      <c r="C414" s="212"/>
      <c r="D414" s="133"/>
      <c r="E414" s="212"/>
      <c r="F414" s="21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>
      <c r="A415" s="212"/>
      <c r="B415" s="133"/>
      <c r="C415" s="212"/>
      <c r="D415" s="133"/>
      <c r="E415" s="212"/>
      <c r="F415" s="21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>
      <c r="A416" s="212"/>
      <c r="B416" s="133"/>
      <c r="C416" s="212"/>
      <c r="D416" s="133"/>
      <c r="E416" s="212"/>
      <c r="F416" s="21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>
      <c r="A417" s="212"/>
      <c r="B417" s="133"/>
      <c r="C417" s="212"/>
      <c r="D417" s="133"/>
      <c r="E417" s="212"/>
      <c r="F417" s="21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>
      <c r="A418" s="212"/>
      <c r="B418" s="133"/>
      <c r="C418" s="212"/>
      <c r="D418" s="133"/>
      <c r="E418" s="212"/>
      <c r="F418" s="21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>
      <c r="A419" s="212"/>
      <c r="B419" s="133"/>
      <c r="C419" s="212"/>
      <c r="D419" s="133"/>
      <c r="E419" s="212"/>
      <c r="F419" s="21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>
      <c r="A420" s="212"/>
      <c r="B420" s="133"/>
      <c r="C420" s="212"/>
      <c r="D420" s="133"/>
      <c r="E420" s="212"/>
      <c r="F420" s="21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>
      <c r="A421" s="212"/>
      <c r="B421" s="133"/>
      <c r="C421" s="212"/>
      <c r="D421" s="133"/>
      <c r="E421" s="212"/>
      <c r="F421" s="21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>
      <c r="A422" s="212"/>
      <c r="B422" s="133"/>
      <c r="C422" s="212"/>
      <c r="D422" s="133"/>
      <c r="E422" s="212"/>
      <c r="F422" s="21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>
      <c r="A423" s="212"/>
      <c r="B423" s="133"/>
      <c r="C423" s="212"/>
      <c r="D423" s="133"/>
      <c r="E423" s="212"/>
      <c r="F423" s="21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>
      <c r="A424" s="212"/>
      <c r="B424" s="133"/>
      <c r="C424" s="212"/>
      <c r="D424" s="133"/>
      <c r="E424" s="212"/>
      <c r="F424" s="21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>
      <c r="A425" s="212"/>
      <c r="B425" s="133"/>
      <c r="C425" s="212"/>
      <c r="D425" s="133"/>
      <c r="E425" s="212"/>
      <c r="F425" s="21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>
      <c r="A426" s="212"/>
      <c r="B426" s="133"/>
      <c r="C426" s="212"/>
      <c r="D426" s="133"/>
      <c r="E426" s="212"/>
      <c r="F426" s="21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>
      <c r="A427" s="212"/>
      <c r="B427" s="133"/>
      <c r="C427" s="212"/>
      <c r="D427" s="133"/>
      <c r="E427" s="212"/>
      <c r="F427" s="21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>
      <c r="A428" s="212"/>
      <c r="B428" s="133"/>
      <c r="C428" s="212"/>
      <c r="D428" s="133"/>
      <c r="E428" s="212"/>
      <c r="F428" s="21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>
      <c r="A429" s="212"/>
      <c r="B429" s="133"/>
      <c r="C429" s="212"/>
      <c r="D429" s="133"/>
      <c r="E429" s="212"/>
      <c r="F429" s="21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>
      <c r="A430" s="212"/>
      <c r="B430" s="133"/>
      <c r="C430" s="212"/>
      <c r="D430" s="133"/>
      <c r="E430" s="212"/>
      <c r="F430" s="21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>
      <c r="A431" s="212"/>
      <c r="B431" s="133"/>
      <c r="C431" s="212"/>
      <c r="D431" s="133"/>
      <c r="E431" s="212"/>
      <c r="F431" s="21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>
      <c r="A432" s="212"/>
      <c r="B432" s="133"/>
      <c r="C432" s="212"/>
      <c r="D432" s="133"/>
      <c r="E432" s="212"/>
      <c r="F432" s="21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>
      <c r="A433" s="212"/>
      <c r="B433" s="133"/>
      <c r="C433" s="212"/>
      <c r="D433" s="133"/>
      <c r="E433" s="212"/>
      <c r="F433" s="21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>
      <c r="A434" s="212"/>
      <c r="B434" s="133"/>
      <c r="C434" s="212"/>
      <c r="D434" s="133"/>
      <c r="E434" s="212"/>
      <c r="F434" s="21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>
      <c r="A435" s="212"/>
      <c r="B435" s="133"/>
      <c r="C435" s="212"/>
      <c r="D435" s="133"/>
      <c r="E435" s="212"/>
      <c r="F435" s="21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>
      <c r="A436" s="212"/>
      <c r="B436" s="133"/>
      <c r="C436" s="212"/>
      <c r="D436" s="133"/>
      <c r="E436" s="212"/>
      <c r="F436" s="21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>
      <c r="A437" s="212"/>
      <c r="B437" s="133"/>
      <c r="C437" s="212"/>
      <c r="D437" s="133"/>
      <c r="E437" s="212"/>
      <c r="F437" s="21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>
      <c r="A438" s="212"/>
      <c r="B438" s="133"/>
      <c r="C438" s="212"/>
      <c r="D438" s="133"/>
      <c r="E438" s="212"/>
      <c r="F438" s="21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>
      <c r="A439" s="212"/>
      <c r="B439" s="133"/>
      <c r="C439" s="212"/>
      <c r="D439" s="133"/>
      <c r="E439" s="212"/>
      <c r="F439" s="21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>
      <c r="A440" s="212"/>
      <c r="B440" s="133"/>
      <c r="C440" s="212"/>
      <c r="D440" s="133"/>
      <c r="E440" s="212"/>
      <c r="F440" s="21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>
      <c r="A441" s="212"/>
      <c r="B441" s="133"/>
      <c r="C441" s="212"/>
      <c r="D441" s="133"/>
      <c r="E441" s="212"/>
      <c r="F441" s="21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>
      <c r="A442" s="212"/>
      <c r="B442" s="133"/>
      <c r="C442" s="212"/>
      <c r="D442" s="133"/>
      <c r="E442" s="212"/>
      <c r="F442" s="21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>
      <c r="A443" s="212"/>
      <c r="B443" s="133"/>
      <c r="C443" s="212"/>
      <c r="D443" s="133"/>
      <c r="E443" s="212"/>
      <c r="F443" s="21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>
      <c r="A444" s="212"/>
      <c r="B444" s="133"/>
      <c r="C444" s="212"/>
      <c r="D444" s="133"/>
      <c r="E444" s="212"/>
      <c r="F444" s="21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>
      <c r="A445" s="212"/>
      <c r="B445" s="133"/>
      <c r="C445" s="212"/>
      <c r="D445" s="133"/>
      <c r="E445" s="212"/>
      <c r="F445" s="21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>
      <c r="A446" s="212"/>
      <c r="B446" s="133"/>
      <c r="C446" s="212"/>
      <c r="D446" s="133"/>
      <c r="E446" s="212"/>
      <c r="F446" s="21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>
      <c r="A447" s="212"/>
      <c r="B447" s="133"/>
      <c r="C447" s="212"/>
      <c r="D447" s="133"/>
      <c r="E447" s="212"/>
      <c r="F447" s="21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>
      <c r="A448" s="212"/>
      <c r="B448" s="133"/>
      <c r="C448" s="212"/>
      <c r="D448" s="133"/>
      <c r="E448" s="212"/>
      <c r="F448" s="21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>
      <c r="A449" s="212"/>
      <c r="B449" s="133"/>
      <c r="C449" s="212"/>
      <c r="D449" s="133"/>
      <c r="E449" s="212"/>
      <c r="F449" s="21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>
      <c r="A450" s="212"/>
      <c r="B450" s="133"/>
      <c r="C450" s="212"/>
      <c r="D450" s="133"/>
      <c r="E450" s="212"/>
      <c r="F450" s="21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>
      <c r="A451" s="212"/>
      <c r="B451" s="133"/>
      <c r="C451" s="212"/>
      <c r="D451" s="133"/>
      <c r="E451" s="212"/>
      <c r="F451" s="21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>
      <c r="A452" s="212"/>
      <c r="B452" s="133"/>
      <c r="C452" s="212"/>
      <c r="D452" s="133"/>
      <c r="E452" s="212"/>
      <c r="F452" s="21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>
      <c r="A453" s="212"/>
      <c r="B453" s="133"/>
      <c r="C453" s="212"/>
      <c r="D453" s="133"/>
      <c r="E453" s="212"/>
      <c r="F453" s="21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>
      <c r="A454" s="212"/>
      <c r="B454" s="133"/>
      <c r="C454" s="212"/>
      <c r="D454" s="133"/>
      <c r="E454" s="212"/>
      <c r="F454" s="21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>
      <c r="A455" s="212"/>
      <c r="B455" s="133"/>
      <c r="C455" s="212"/>
      <c r="D455" s="133"/>
      <c r="E455" s="212"/>
      <c r="F455" s="21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>
      <c r="A456" s="212"/>
      <c r="B456" s="133"/>
      <c r="C456" s="212"/>
      <c r="D456" s="133"/>
      <c r="E456" s="212"/>
      <c r="F456" s="21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>
      <c r="A457" s="212"/>
      <c r="B457" s="133"/>
      <c r="C457" s="212"/>
      <c r="D457" s="133"/>
      <c r="E457" s="212"/>
      <c r="F457" s="21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>
      <c r="A458" s="212"/>
      <c r="B458" s="133"/>
      <c r="C458" s="212"/>
      <c r="D458" s="133"/>
      <c r="E458" s="212"/>
      <c r="F458" s="21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>
      <c r="A459" s="212"/>
      <c r="B459" s="133"/>
      <c r="C459" s="212"/>
      <c r="D459" s="133"/>
      <c r="E459" s="212"/>
      <c r="F459" s="21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>
      <c r="A460" s="212"/>
      <c r="B460" s="133"/>
      <c r="C460" s="212"/>
      <c r="D460" s="133"/>
      <c r="E460" s="212"/>
      <c r="F460" s="21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>
      <c r="A461" s="212"/>
      <c r="B461" s="133"/>
      <c r="C461" s="212"/>
      <c r="D461" s="133"/>
      <c r="E461" s="212"/>
      <c r="F461" s="21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>
      <c r="A462" s="212"/>
      <c r="B462" s="133"/>
      <c r="C462" s="212"/>
      <c r="D462" s="133"/>
      <c r="E462" s="212"/>
      <c r="F462" s="21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>
      <c r="A463" s="212"/>
      <c r="B463" s="133"/>
      <c r="C463" s="212"/>
      <c r="D463" s="133"/>
      <c r="E463" s="212"/>
      <c r="F463" s="21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>
      <c r="A464" s="212"/>
      <c r="B464" s="133"/>
      <c r="C464" s="212"/>
      <c r="D464" s="133"/>
      <c r="E464" s="212"/>
      <c r="F464" s="21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>
      <c r="A465" s="212"/>
      <c r="B465" s="133"/>
      <c r="C465" s="212"/>
      <c r="D465" s="133"/>
      <c r="E465" s="212"/>
      <c r="F465" s="21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>
      <c r="A466" s="212"/>
      <c r="B466" s="133"/>
      <c r="C466" s="212"/>
      <c r="D466" s="133"/>
      <c r="E466" s="212"/>
      <c r="F466" s="21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>
      <c r="A467" s="212"/>
      <c r="B467" s="133"/>
      <c r="C467" s="212"/>
      <c r="D467" s="133"/>
      <c r="E467" s="212"/>
      <c r="F467" s="21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>
      <c r="A468" s="212"/>
      <c r="B468" s="133"/>
      <c r="C468" s="212"/>
      <c r="D468" s="133"/>
      <c r="E468" s="212"/>
      <c r="F468" s="21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>
      <c r="A469" s="212"/>
      <c r="B469" s="133"/>
      <c r="C469" s="212"/>
      <c r="D469" s="133"/>
      <c r="E469" s="212"/>
      <c r="F469" s="21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>
      <c r="A470" s="212"/>
      <c r="B470" s="133"/>
      <c r="C470" s="212"/>
      <c r="D470" s="133"/>
      <c r="E470" s="212"/>
      <c r="F470" s="21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>
      <c r="A471" s="212"/>
      <c r="B471" s="133"/>
      <c r="C471" s="212"/>
      <c r="D471" s="133"/>
      <c r="E471" s="212"/>
      <c r="F471" s="21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>
      <c r="A472" s="212"/>
      <c r="B472" s="133"/>
      <c r="C472" s="212"/>
      <c r="D472" s="133"/>
      <c r="E472" s="212"/>
      <c r="F472" s="21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>
      <c r="A473" s="212"/>
      <c r="B473" s="133"/>
      <c r="C473" s="212"/>
      <c r="D473" s="133"/>
      <c r="E473" s="212"/>
      <c r="F473" s="21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>
      <c r="A474" s="212"/>
      <c r="B474" s="133"/>
      <c r="C474" s="212"/>
      <c r="D474" s="133"/>
      <c r="E474" s="212"/>
      <c r="F474" s="21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>
      <c r="A475" s="212"/>
      <c r="B475" s="133"/>
      <c r="C475" s="212"/>
      <c r="D475" s="133"/>
      <c r="E475" s="212"/>
      <c r="F475" s="21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>
      <c r="A476" s="212"/>
      <c r="B476" s="133"/>
      <c r="C476" s="212"/>
      <c r="D476" s="133"/>
      <c r="E476" s="212"/>
      <c r="F476" s="21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>
      <c r="A477" s="212"/>
      <c r="B477" s="133"/>
      <c r="C477" s="212"/>
      <c r="D477" s="133"/>
      <c r="E477" s="212"/>
      <c r="F477" s="21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>
      <c r="A478" s="212"/>
      <c r="B478" s="133"/>
      <c r="C478" s="212"/>
      <c r="D478" s="133"/>
      <c r="E478" s="212"/>
      <c r="F478" s="21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>
      <c r="A479" s="212"/>
      <c r="B479" s="133"/>
      <c r="C479" s="212"/>
      <c r="D479" s="133"/>
      <c r="E479" s="212"/>
      <c r="F479" s="21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>
      <c r="A480" s="212"/>
      <c r="B480" s="133"/>
      <c r="C480" s="212"/>
      <c r="D480" s="133"/>
      <c r="E480" s="212"/>
      <c r="F480" s="21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>
      <c r="A481" s="212"/>
      <c r="B481" s="133"/>
      <c r="C481" s="212"/>
      <c r="D481" s="133"/>
      <c r="E481" s="212"/>
      <c r="F481" s="21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>
      <c r="A482" s="212"/>
      <c r="B482" s="133"/>
      <c r="C482" s="212"/>
      <c r="D482" s="133"/>
      <c r="E482" s="212"/>
      <c r="F482" s="21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>
      <c r="A483" s="212"/>
      <c r="B483" s="133"/>
      <c r="C483" s="212"/>
      <c r="D483" s="133"/>
      <c r="E483" s="212"/>
      <c r="F483" s="21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>
      <c r="A484" s="212"/>
      <c r="B484" s="133"/>
      <c r="C484" s="212"/>
      <c r="D484" s="133"/>
      <c r="E484" s="212"/>
      <c r="F484" s="21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>
      <c r="A485" s="212"/>
      <c r="B485" s="133"/>
      <c r="C485" s="212"/>
      <c r="D485" s="133"/>
      <c r="E485" s="212"/>
      <c r="F485" s="21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>
      <c r="A486" s="212"/>
      <c r="B486" s="133"/>
      <c r="C486" s="212"/>
      <c r="D486" s="133"/>
      <c r="E486" s="212"/>
      <c r="F486" s="21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>
      <c r="A487" s="212"/>
      <c r="B487" s="133"/>
      <c r="C487" s="212"/>
      <c r="D487" s="133"/>
      <c r="E487" s="212"/>
      <c r="F487" s="21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>
      <c r="A488" s="212"/>
      <c r="B488" s="133"/>
      <c r="C488" s="212"/>
      <c r="D488" s="133"/>
      <c r="E488" s="212"/>
      <c r="F488" s="21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>
      <c r="A489" s="212"/>
      <c r="B489" s="133"/>
      <c r="C489" s="212"/>
      <c r="D489" s="133"/>
      <c r="E489" s="212"/>
      <c r="F489" s="21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>
      <c r="A490" s="212"/>
      <c r="B490" s="133"/>
      <c r="C490" s="212"/>
      <c r="D490" s="133"/>
      <c r="E490" s="212"/>
      <c r="F490" s="21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>
      <c r="A491" s="212"/>
      <c r="B491" s="133"/>
      <c r="C491" s="212"/>
      <c r="D491" s="133"/>
      <c r="E491" s="212"/>
      <c r="F491" s="21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>
      <c r="A492" s="212"/>
      <c r="B492" s="133"/>
      <c r="C492" s="212"/>
      <c r="D492" s="133"/>
      <c r="E492" s="212"/>
      <c r="F492" s="21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>
      <c r="A493" s="212"/>
      <c r="B493" s="133"/>
      <c r="C493" s="212"/>
      <c r="D493" s="133"/>
      <c r="E493" s="212"/>
      <c r="F493" s="21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>
      <c r="A494" s="212"/>
      <c r="B494" s="133"/>
      <c r="C494" s="212"/>
      <c r="D494" s="133"/>
      <c r="E494" s="212"/>
      <c r="F494" s="21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>
      <c r="A495" s="212"/>
      <c r="B495" s="133"/>
      <c r="C495" s="212"/>
      <c r="D495" s="133"/>
      <c r="E495" s="212"/>
      <c r="F495" s="21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>
      <c r="A496" s="212"/>
      <c r="B496" s="133"/>
      <c r="C496" s="212"/>
      <c r="D496" s="133"/>
      <c r="E496" s="212"/>
      <c r="F496" s="21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>
      <c r="A497" s="212"/>
      <c r="B497" s="133"/>
      <c r="C497" s="212"/>
      <c r="D497" s="133"/>
      <c r="E497" s="212"/>
      <c r="F497" s="21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>
      <c r="A498" s="212"/>
      <c r="B498" s="133"/>
      <c r="C498" s="212"/>
      <c r="D498" s="133"/>
      <c r="E498" s="212"/>
      <c r="F498" s="21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>
      <c r="A499" s="212"/>
      <c r="B499" s="133"/>
      <c r="C499" s="212"/>
      <c r="D499" s="133"/>
      <c r="E499" s="212"/>
      <c r="F499" s="21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>
      <c r="A500" s="212"/>
      <c r="B500" s="133"/>
      <c r="C500" s="212"/>
      <c r="D500" s="133"/>
      <c r="E500" s="212"/>
      <c r="F500" s="21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>
      <c r="A501" s="212"/>
      <c r="B501" s="133"/>
      <c r="C501" s="212"/>
      <c r="D501" s="133"/>
      <c r="E501" s="212"/>
      <c r="F501" s="21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>
      <c r="A502" s="212"/>
      <c r="B502" s="133"/>
      <c r="C502" s="212"/>
      <c r="D502" s="133"/>
      <c r="E502" s="212"/>
      <c r="F502" s="21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>
      <c r="A503" s="212"/>
      <c r="B503" s="133"/>
      <c r="C503" s="212"/>
      <c r="D503" s="133"/>
      <c r="E503" s="212"/>
      <c r="F503" s="21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>
      <c r="A504" s="212"/>
      <c r="B504" s="133"/>
      <c r="C504" s="212"/>
      <c r="D504" s="133"/>
      <c r="E504" s="212"/>
      <c r="F504" s="21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>
      <c r="A505" s="212"/>
      <c r="B505" s="133"/>
      <c r="C505" s="212"/>
      <c r="D505" s="133"/>
      <c r="E505" s="212"/>
      <c r="F505" s="21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>
      <c r="A506" s="212"/>
      <c r="B506" s="133"/>
      <c r="C506" s="212"/>
      <c r="D506" s="133"/>
      <c r="E506" s="212"/>
      <c r="F506" s="21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>
      <c r="A507" s="212"/>
      <c r="B507" s="133"/>
      <c r="C507" s="212"/>
      <c r="D507" s="133"/>
      <c r="E507" s="212"/>
      <c r="F507" s="21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>
      <c r="A508" s="212"/>
      <c r="B508" s="133"/>
      <c r="C508" s="212"/>
      <c r="D508" s="133"/>
      <c r="E508" s="212"/>
      <c r="F508" s="21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>
      <c r="A509" s="212"/>
      <c r="B509" s="133"/>
      <c r="C509" s="212"/>
      <c r="D509" s="133"/>
      <c r="E509" s="212"/>
      <c r="F509" s="21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>
      <c r="A510" s="212"/>
      <c r="B510" s="133"/>
      <c r="C510" s="212"/>
      <c r="D510" s="133"/>
      <c r="E510" s="212"/>
      <c r="F510" s="21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>
      <c r="A511" s="212"/>
      <c r="B511" s="133"/>
      <c r="C511" s="212"/>
      <c r="D511" s="133"/>
      <c r="E511" s="212"/>
      <c r="F511" s="21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>
      <c r="A512" s="212"/>
      <c r="B512" s="133"/>
      <c r="C512" s="212"/>
      <c r="D512" s="133"/>
      <c r="E512" s="212"/>
      <c r="F512" s="21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>
      <c r="A513" s="212"/>
      <c r="B513" s="133"/>
      <c r="C513" s="212"/>
      <c r="D513" s="133"/>
      <c r="E513" s="212"/>
      <c r="F513" s="21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>
      <c r="A514" s="212"/>
      <c r="B514" s="133"/>
      <c r="C514" s="212"/>
      <c r="D514" s="133"/>
      <c r="E514" s="212"/>
      <c r="F514" s="21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>
      <c r="A515" s="212"/>
      <c r="B515" s="133"/>
      <c r="C515" s="212"/>
      <c r="D515" s="133"/>
      <c r="E515" s="212"/>
      <c r="F515" s="21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>
      <c r="A516" s="212"/>
      <c r="B516" s="133"/>
      <c r="C516" s="212"/>
      <c r="D516" s="133"/>
      <c r="E516" s="212"/>
      <c r="F516" s="21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>
      <c r="A517" s="212"/>
      <c r="B517" s="133"/>
      <c r="C517" s="212"/>
      <c r="D517" s="133"/>
      <c r="E517" s="212"/>
      <c r="F517" s="21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>
      <c r="A518" s="212"/>
      <c r="B518" s="133"/>
      <c r="C518" s="212"/>
      <c r="D518" s="133"/>
      <c r="E518" s="212"/>
      <c r="F518" s="21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>
      <c r="A519" s="212"/>
      <c r="B519" s="133"/>
      <c r="C519" s="212"/>
      <c r="D519" s="133"/>
      <c r="E519" s="212"/>
      <c r="F519" s="21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>
      <c r="A520" s="212"/>
      <c r="B520" s="133"/>
      <c r="C520" s="212"/>
      <c r="D520" s="133"/>
      <c r="E520" s="212"/>
      <c r="F520" s="21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>
      <c r="A521" s="212"/>
      <c r="B521" s="133"/>
      <c r="C521" s="212"/>
      <c r="D521" s="133"/>
      <c r="E521" s="212"/>
      <c r="F521" s="21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>
      <c r="A522" s="212"/>
      <c r="B522" s="133"/>
      <c r="C522" s="212"/>
      <c r="D522" s="133"/>
      <c r="E522" s="212"/>
      <c r="F522" s="21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>
      <c r="A523" s="212"/>
      <c r="B523" s="133"/>
      <c r="C523" s="212"/>
      <c r="D523" s="133"/>
      <c r="E523" s="212"/>
      <c r="F523" s="21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>
      <c r="A524" s="212"/>
      <c r="B524" s="133"/>
      <c r="C524" s="212"/>
      <c r="D524" s="133"/>
      <c r="E524" s="212"/>
      <c r="F524" s="21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>
      <c r="A525" s="212"/>
      <c r="B525" s="133"/>
      <c r="C525" s="212"/>
      <c r="D525" s="133"/>
      <c r="E525" s="212"/>
      <c r="F525" s="21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>
      <c r="A526" s="212"/>
      <c r="B526" s="133"/>
      <c r="C526" s="212"/>
      <c r="D526" s="133"/>
      <c r="E526" s="212"/>
      <c r="F526" s="21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>
      <c r="A527" s="212"/>
      <c r="B527" s="133"/>
      <c r="C527" s="212"/>
      <c r="D527" s="133"/>
      <c r="E527" s="212"/>
      <c r="F527" s="21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>
      <c r="A528" s="212"/>
      <c r="B528" s="133"/>
      <c r="C528" s="212"/>
      <c r="D528" s="133"/>
      <c r="E528" s="212"/>
      <c r="F528" s="21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>
      <c r="A529" s="212"/>
      <c r="B529" s="133"/>
      <c r="C529" s="212"/>
      <c r="D529" s="133"/>
      <c r="E529" s="212"/>
      <c r="F529" s="21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>
      <c r="A530" s="212"/>
      <c r="B530" s="133"/>
      <c r="C530" s="212"/>
      <c r="D530" s="133"/>
      <c r="E530" s="212"/>
      <c r="F530" s="21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>
      <c r="A531" s="212"/>
      <c r="B531" s="133"/>
      <c r="C531" s="212"/>
      <c r="D531" s="133"/>
      <c r="E531" s="212"/>
      <c r="F531" s="21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>
      <c r="A532" s="212"/>
      <c r="B532" s="133"/>
      <c r="C532" s="212"/>
      <c r="D532" s="133"/>
      <c r="E532" s="212"/>
      <c r="F532" s="21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>
      <c r="A533" s="212"/>
      <c r="B533" s="133"/>
      <c r="C533" s="212"/>
      <c r="D533" s="133"/>
      <c r="E533" s="212"/>
      <c r="F533" s="21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>
      <c r="A534" s="212"/>
      <c r="B534" s="133"/>
      <c r="C534" s="212"/>
      <c r="D534" s="133"/>
      <c r="E534" s="212"/>
      <c r="F534" s="21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>
      <c r="A535" s="212"/>
      <c r="B535" s="133"/>
      <c r="C535" s="212"/>
      <c r="D535" s="133"/>
      <c r="E535" s="212"/>
      <c r="F535" s="21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>
      <c r="A536" s="212"/>
      <c r="B536" s="133"/>
      <c r="C536" s="212"/>
      <c r="D536" s="133"/>
      <c r="E536" s="212"/>
      <c r="F536" s="21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>
      <c r="A537" s="212"/>
      <c r="B537" s="133"/>
      <c r="C537" s="212"/>
      <c r="D537" s="133"/>
      <c r="E537" s="212"/>
      <c r="F537" s="21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>
      <c r="A538" s="212"/>
      <c r="B538" s="133"/>
      <c r="C538" s="212"/>
      <c r="D538" s="133"/>
      <c r="E538" s="212"/>
      <c r="F538" s="21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>
      <c r="A539" s="212"/>
      <c r="B539" s="133"/>
      <c r="C539" s="212"/>
      <c r="D539" s="133"/>
      <c r="E539" s="212"/>
      <c r="F539" s="21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>
      <c r="A540" s="212"/>
      <c r="B540" s="133"/>
      <c r="C540" s="212"/>
      <c r="D540" s="133"/>
      <c r="E540" s="212"/>
      <c r="F540" s="21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>
      <c r="A541" s="212"/>
      <c r="B541" s="133"/>
      <c r="C541" s="212"/>
      <c r="D541" s="133"/>
      <c r="E541" s="212"/>
      <c r="F541" s="21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>
      <c r="A542" s="212"/>
      <c r="B542" s="133"/>
      <c r="C542" s="212"/>
      <c r="D542" s="133"/>
      <c r="E542" s="212"/>
      <c r="F542" s="21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>
      <c r="A543" s="212"/>
      <c r="B543" s="133"/>
      <c r="C543" s="212"/>
      <c r="D543" s="133"/>
      <c r="E543" s="212"/>
      <c r="F543" s="21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>
      <c r="A544" s="212"/>
      <c r="B544" s="133"/>
      <c r="C544" s="212"/>
      <c r="D544" s="133"/>
      <c r="E544" s="212"/>
      <c r="F544" s="21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>
      <c r="A545" s="212"/>
      <c r="B545" s="133"/>
      <c r="C545" s="212"/>
      <c r="D545" s="133"/>
      <c r="E545" s="212"/>
      <c r="F545" s="21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>
      <c r="A546" s="212"/>
      <c r="B546" s="133"/>
      <c r="C546" s="212"/>
      <c r="D546" s="133"/>
      <c r="E546" s="212"/>
      <c r="F546" s="21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>
      <c r="A547" s="212"/>
      <c r="B547" s="133"/>
      <c r="C547" s="212"/>
      <c r="D547" s="133"/>
      <c r="E547" s="212"/>
      <c r="F547" s="21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>
      <c r="A548" s="212"/>
      <c r="B548" s="133"/>
      <c r="C548" s="212"/>
      <c r="D548" s="133"/>
      <c r="E548" s="212"/>
      <c r="F548" s="21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>
      <c r="A549" s="212"/>
      <c r="B549" s="133"/>
      <c r="C549" s="212"/>
      <c r="D549" s="133"/>
      <c r="E549" s="212"/>
      <c r="F549" s="21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>
      <c r="A550" s="212"/>
      <c r="B550" s="133"/>
      <c r="C550" s="212"/>
      <c r="D550" s="133"/>
      <c r="E550" s="212"/>
      <c r="F550" s="21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>
      <c r="A551" s="212"/>
      <c r="B551" s="133"/>
      <c r="C551" s="212"/>
      <c r="D551" s="133"/>
      <c r="E551" s="212"/>
      <c r="F551" s="21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>
      <c r="A552" s="212"/>
      <c r="B552" s="133"/>
      <c r="C552" s="212"/>
      <c r="D552" s="133"/>
      <c r="E552" s="212"/>
      <c r="F552" s="21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>
      <c r="A553" s="212"/>
      <c r="B553" s="133"/>
      <c r="C553" s="212"/>
      <c r="D553" s="133"/>
      <c r="E553" s="212"/>
      <c r="F553" s="21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>
      <c r="A554" s="212"/>
      <c r="B554" s="133"/>
      <c r="C554" s="212"/>
      <c r="D554" s="133"/>
      <c r="E554" s="212"/>
      <c r="F554" s="21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>
      <c r="A555" s="212"/>
      <c r="B555" s="133"/>
      <c r="C555" s="212"/>
      <c r="D555" s="133"/>
      <c r="E555" s="212"/>
      <c r="F555" s="21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>
      <c r="A556" s="212"/>
      <c r="B556" s="133"/>
      <c r="C556" s="212"/>
      <c r="D556" s="133"/>
      <c r="E556" s="212"/>
      <c r="F556" s="21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>
      <c r="A557" s="212"/>
      <c r="B557" s="133"/>
      <c r="C557" s="212"/>
      <c r="D557" s="133"/>
      <c r="E557" s="212"/>
      <c r="F557" s="21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>
      <c r="A558" s="212"/>
      <c r="B558" s="133"/>
      <c r="C558" s="212"/>
      <c r="D558" s="133"/>
      <c r="E558" s="212"/>
      <c r="F558" s="21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>
      <c r="A559" s="212"/>
      <c r="B559" s="133"/>
      <c r="C559" s="212"/>
      <c r="D559" s="133"/>
      <c r="E559" s="212"/>
      <c r="F559" s="21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>
      <c r="A560" s="212"/>
      <c r="B560" s="133"/>
      <c r="C560" s="212"/>
      <c r="D560" s="133"/>
      <c r="E560" s="212"/>
      <c r="F560" s="21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>
      <c r="A561" s="212"/>
      <c r="B561" s="133"/>
      <c r="C561" s="212"/>
      <c r="D561" s="133"/>
      <c r="E561" s="212"/>
      <c r="F561" s="21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>
      <c r="A562" s="212"/>
      <c r="B562" s="133"/>
      <c r="C562" s="212"/>
      <c r="D562" s="133"/>
      <c r="E562" s="212"/>
      <c r="F562" s="21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>
      <c r="A563" s="212"/>
      <c r="B563" s="133"/>
      <c r="C563" s="212"/>
      <c r="D563" s="133"/>
      <c r="E563" s="212"/>
      <c r="F563" s="21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>
      <c r="A564" s="212"/>
      <c r="B564" s="133"/>
      <c r="C564" s="212"/>
      <c r="D564" s="133"/>
      <c r="E564" s="212"/>
      <c r="F564" s="21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>
      <c r="A565" s="212"/>
      <c r="B565" s="133"/>
      <c r="C565" s="212"/>
      <c r="D565" s="133"/>
      <c r="E565" s="212"/>
      <c r="F565" s="21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>
      <c r="A566" s="212"/>
      <c r="B566" s="133"/>
      <c r="C566" s="212"/>
      <c r="D566" s="133"/>
      <c r="E566" s="212"/>
      <c r="F566" s="21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>
      <c r="A567" s="212"/>
      <c r="B567" s="133"/>
      <c r="C567" s="212"/>
      <c r="D567" s="133"/>
      <c r="E567" s="212"/>
      <c r="F567" s="21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>
      <c r="A568" s="212"/>
      <c r="B568" s="133"/>
      <c r="C568" s="212"/>
      <c r="D568" s="133"/>
      <c r="E568" s="212"/>
      <c r="F568" s="21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>
      <c r="A569" s="212"/>
      <c r="B569" s="133"/>
      <c r="C569" s="212"/>
      <c r="D569" s="133"/>
      <c r="E569" s="212"/>
      <c r="F569" s="21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>
      <c r="A570" s="212"/>
      <c r="B570" s="133"/>
      <c r="C570" s="212"/>
      <c r="D570" s="133"/>
      <c r="E570" s="212"/>
      <c r="F570" s="21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>
      <c r="A571" s="212"/>
      <c r="B571" s="133"/>
      <c r="C571" s="212"/>
      <c r="D571" s="133"/>
      <c r="E571" s="212"/>
      <c r="F571" s="21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>
      <c r="A572" s="212"/>
      <c r="B572" s="133"/>
      <c r="C572" s="212"/>
      <c r="D572" s="133"/>
      <c r="E572" s="212"/>
      <c r="F572" s="21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>
      <c r="A573" s="212"/>
      <c r="B573" s="133"/>
      <c r="C573" s="212"/>
      <c r="D573" s="133"/>
      <c r="E573" s="212"/>
      <c r="F573" s="21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>
      <c r="A574" s="212"/>
      <c r="B574" s="133"/>
      <c r="C574" s="212"/>
      <c r="D574" s="133"/>
      <c r="E574" s="212"/>
      <c r="F574" s="21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>
      <c r="A575" s="212"/>
      <c r="B575" s="133"/>
      <c r="C575" s="212"/>
      <c r="D575" s="133"/>
      <c r="E575" s="212"/>
      <c r="F575" s="21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>
      <c r="A576" s="212"/>
      <c r="B576" s="133"/>
      <c r="C576" s="212"/>
      <c r="D576" s="133"/>
      <c r="E576" s="212"/>
      <c r="F576" s="21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>
      <c r="A577" s="212"/>
      <c r="B577" s="133"/>
      <c r="C577" s="212"/>
      <c r="D577" s="133"/>
      <c r="E577" s="212"/>
      <c r="F577" s="21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>
      <c r="A578" s="212"/>
      <c r="B578" s="133"/>
      <c r="C578" s="212"/>
      <c r="D578" s="133"/>
      <c r="E578" s="212"/>
      <c r="F578" s="21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>
      <c r="A579" s="212"/>
      <c r="B579" s="133"/>
      <c r="C579" s="212"/>
      <c r="D579" s="133"/>
      <c r="E579" s="212"/>
      <c r="F579" s="21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>
      <c r="A580" s="212"/>
      <c r="B580" s="133"/>
      <c r="C580" s="212"/>
      <c r="D580" s="133"/>
      <c r="E580" s="212"/>
      <c r="F580" s="21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>
      <c r="A581" s="212"/>
      <c r="B581" s="133"/>
      <c r="C581" s="212"/>
      <c r="D581" s="133"/>
      <c r="E581" s="212"/>
      <c r="F581" s="21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>
      <c r="A582" s="212"/>
      <c r="B582" s="133"/>
      <c r="C582" s="212"/>
      <c r="D582" s="133"/>
      <c r="E582" s="212"/>
      <c r="F582" s="21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>
      <c r="A583" s="212"/>
      <c r="B583" s="133"/>
      <c r="C583" s="212"/>
      <c r="D583" s="133"/>
      <c r="E583" s="212"/>
      <c r="F583" s="21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>
      <c r="A584" s="212"/>
      <c r="B584" s="133"/>
      <c r="C584" s="212"/>
      <c r="D584" s="133"/>
      <c r="E584" s="212"/>
      <c r="F584" s="21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>
      <c r="A585" s="212"/>
      <c r="B585" s="133"/>
      <c r="C585" s="212"/>
      <c r="D585" s="133"/>
      <c r="E585" s="212"/>
      <c r="F585" s="21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>
      <c r="A586" s="212"/>
      <c r="B586" s="133"/>
      <c r="C586" s="212"/>
      <c r="D586" s="133"/>
      <c r="E586" s="212"/>
      <c r="F586" s="21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>
      <c r="A587" s="212"/>
      <c r="B587" s="133"/>
      <c r="C587" s="212"/>
      <c r="D587" s="133"/>
      <c r="E587" s="212"/>
      <c r="F587" s="21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>
      <c r="A588" s="212"/>
      <c r="B588" s="133"/>
      <c r="C588" s="212"/>
      <c r="D588" s="133"/>
      <c r="E588" s="212"/>
      <c r="F588" s="21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>
      <c r="A589" s="212"/>
      <c r="B589" s="133"/>
      <c r="C589" s="212"/>
      <c r="D589" s="133"/>
      <c r="E589" s="212"/>
      <c r="F589" s="21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>
      <c r="A590" s="212"/>
      <c r="B590" s="133"/>
      <c r="C590" s="212"/>
      <c r="D590" s="133"/>
      <c r="E590" s="212"/>
      <c r="F590" s="21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>
      <c r="A591" s="212"/>
      <c r="B591" s="133"/>
      <c r="C591" s="212"/>
      <c r="D591" s="133"/>
      <c r="E591" s="212"/>
      <c r="F591" s="21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>
      <c r="A592" s="212"/>
      <c r="B592" s="133"/>
      <c r="C592" s="212"/>
      <c r="D592" s="133"/>
      <c r="E592" s="212"/>
      <c r="F592" s="21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>
      <c r="A593" s="212"/>
      <c r="B593" s="133"/>
      <c r="C593" s="212"/>
      <c r="D593" s="133"/>
      <c r="E593" s="212"/>
      <c r="F593" s="21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>
      <c r="A594" s="212"/>
      <c r="B594" s="133"/>
      <c r="C594" s="212"/>
      <c r="D594" s="133"/>
      <c r="E594" s="212"/>
      <c r="F594" s="21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>
      <c r="A595" s="212"/>
      <c r="B595" s="133"/>
      <c r="C595" s="212"/>
      <c r="D595" s="133"/>
      <c r="E595" s="212"/>
      <c r="F595" s="21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>
      <c r="A596" s="212"/>
      <c r="B596" s="133"/>
      <c r="C596" s="212"/>
      <c r="D596" s="133"/>
      <c r="E596" s="212"/>
      <c r="F596" s="21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>
      <c r="A597" s="212"/>
      <c r="B597" s="133"/>
      <c r="C597" s="212"/>
      <c r="D597" s="133"/>
      <c r="E597" s="212"/>
      <c r="F597" s="21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>
      <c r="A598" s="212"/>
      <c r="B598" s="133"/>
      <c r="C598" s="212"/>
      <c r="D598" s="133"/>
      <c r="E598" s="212"/>
      <c r="F598" s="21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>
      <c r="A599" s="212"/>
      <c r="B599" s="133"/>
      <c r="C599" s="212"/>
      <c r="D599" s="133"/>
      <c r="E599" s="212"/>
      <c r="F599" s="21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>
      <c r="A600" s="212"/>
      <c r="B600" s="133"/>
      <c r="C600" s="212"/>
      <c r="D600" s="133"/>
      <c r="E600" s="212"/>
      <c r="F600" s="21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>
      <c r="A601" s="212"/>
      <c r="B601" s="133"/>
      <c r="C601" s="212"/>
      <c r="D601" s="133"/>
      <c r="E601" s="212"/>
      <c r="F601" s="21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>
      <c r="A602" s="212"/>
      <c r="B602" s="133"/>
      <c r="C602" s="212"/>
      <c r="D602" s="133"/>
      <c r="E602" s="212"/>
      <c r="F602" s="21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>
      <c r="A603" s="212"/>
      <c r="B603" s="133"/>
      <c r="C603" s="212"/>
      <c r="D603" s="133"/>
      <c r="E603" s="212"/>
      <c r="F603" s="21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>
      <c r="A604" s="212"/>
      <c r="B604" s="133"/>
      <c r="C604" s="212"/>
      <c r="D604" s="133"/>
      <c r="E604" s="212"/>
      <c r="F604" s="21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>
      <c r="A605" s="212"/>
      <c r="B605" s="133"/>
      <c r="C605" s="212"/>
      <c r="D605" s="133"/>
      <c r="E605" s="212"/>
      <c r="F605" s="21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>
      <c r="A606" s="212"/>
      <c r="B606" s="133"/>
      <c r="C606" s="212"/>
      <c r="D606" s="133"/>
      <c r="E606" s="212"/>
      <c r="F606" s="21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>
      <c r="A607" s="212"/>
      <c r="B607" s="133"/>
      <c r="C607" s="212"/>
      <c r="D607" s="133"/>
      <c r="E607" s="212"/>
      <c r="F607" s="21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>
      <c r="A608" s="212"/>
      <c r="B608" s="133"/>
      <c r="C608" s="212"/>
      <c r="D608" s="133"/>
      <c r="E608" s="212"/>
      <c r="F608" s="21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>
      <c r="A609" s="212"/>
      <c r="B609" s="133"/>
      <c r="C609" s="212"/>
      <c r="D609" s="133"/>
      <c r="E609" s="212"/>
      <c r="F609" s="21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>
      <c r="A610" s="212"/>
      <c r="B610" s="133"/>
      <c r="C610" s="212"/>
      <c r="D610" s="133"/>
      <c r="E610" s="212"/>
      <c r="F610" s="21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>
      <c r="A611" s="212"/>
      <c r="B611" s="133"/>
      <c r="C611" s="212"/>
      <c r="D611" s="133"/>
      <c r="E611" s="212"/>
      <c r="F611" s="21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>
      <c r="A612" s="212"/>
      <c r="B612" s="133"/>
      <c r="C612" s="212"/>
      <c r="D612" s="133"/>
      <c r="E612" s="212"/>
      <c r="F612" s="21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>
      <c r="A613" s="212"/>
      <c r="B613" s="133"/>
      <c r="C613" s="212"/>
      <c r="D613" s="133"/>
      <c r="E613" s="212"/>
      <c r="F613" s="21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>
      <c r="A614" s="212"/>
      <c r="B614" s="133"/>
      <c r="C614" s="212"/>
      <c r="D614" s="133"/>
      <c r="E614" s="212"/>
      <c r="F614" s="21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>
      <c r="A615" s="212"/>
      <c r="B615" s="133"/>
      <c r="C615" s="212"/>
      <c r="D615" s="133"/>
      <c r="E615" s="212"/>
      <c r="F615" s="21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>
      <c r="A616" s="212"/>
      <c r="B616" s="133"/>
      <c r="C616" s="212"/>
      <c r="D616" s="133"/>
      <c r="E616" s="212"/>
      <c r="F616" s="21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>
      <c r="A617" s="212"/>
      <c r="B617" s="133"/>
      <c r="C617" s="212"/>
      <c r="D617" s="133"/>
      <c r="E617" s="212"/>
      <c r="F617" s="21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>
      <c r="A618" s="212"/>
      <c r="B618" s="133"/>
      <c r="C618" s="212"/>
      <c r="D618" s="133"/>
      <c r="E618" s="212"/>
      <c r="F618" s="21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>
      <c r="A619" s="212"/>
      <c r="B619" s="133"/>
      <c r="C619" s="212"/>
      <c r="D619" s="133"/>
      <c r="E619" s="212"/>
      <c r="F619" s="21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>
      <c r="A620" s="212"/>
      <c r="B620" s="133"/>
      <c r="C620" s="212"/>
      <c r="D620" s="133"/>
      <c r="E620" s="212"/>
      <c r="F620" s="21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>
      <c r="A621" s="212"/>
      <c r="B621" s="133"/>
      <c r="C621" s="212"/>
      <c r="D621" s="133"/>
      <c r="E621" s="212"/>
      <c r="F621" s="21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>
      <c r="A622" s="212"/>
      <c r="B622" s="133"/>
      <c r="C622" s="212"/>
      <c r="D622" s="133"/>
      <c r="E622" s="212"/>
      <c r="F622" s="21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>
      <c r="A623" s="212"/>
      <c r="B623" s="133"/>
      <c r="C623" s="212"/>
      <c r="D623" s="133"/>
      <c r="E623" s="212"/>
      <c r="F623" s="21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>
      <c r="A624" s="212"/>
      <c r="B624" s="133"/>
      <c r="C624" s="212"/>
      <c r="D624" s="133"/>
      <c r="E624" s="212"/>
      <c r="F624" s="21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>
      <c r="A625" s="212"/>
      <c r="B625" s="133"/>
      <c r="C625" s="212"/>
      <c r="D625" s="133"/>
      <c r="E625" s="212"/>
      <c r="F625" s="21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>
      <c r="A626" s="212"/>
      <c r="B626" s="133"/>
      <c r="C626" s="212"/>
      <c r="D626" s="133"/>
      <c r="E626" s="212"/>
      <c r="F626" s="21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>
      <c r="A627" s="212"/>
      <c r="B627" s="133"/>
      <c r="C627" s="212"/>
      <c r="D627" s="133"/>
      <c r="E627" s="212"/>
      <c r="F627" s="21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>
      <c r="A628" s="212"/>
      <c r="B628" s="133"/>
      <c r="C628" s="212"/>
      <c r="D628" s="133"/>
      <c r="E628" s="212"/>
      <c r="F628" s="21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>
      <c r="A629" s="212"/>
      <c r="B629" s="133"/>
      <c r="C629" s="212"/>
      <c r="D629" s="133"/>
      <c r="E629" s="212"/>
      <c r="F629" s="21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>
      <c r="A630" s="212"/>
      <c r="B630" s="133"/>
      <c r="C630" s="212"/>
      <c r="D630" s="133"/>
      <c r="E630" s="212"/>
      <c r="F630" s="21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>
      <c r="A631" s="212"/>
      <c r="B631" s="133"/>
      <c r="C631" s="212"/>
      <c r="D631" s="133"/>
      <c r="E631" s="212"/>
      <c r="F631" s="21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>
      <c r="A632" s="212"/>
      <c r="B632" s="133"/>
      <c r="C632" s="212"/>
      <c r="D632" s="133"/>
      <c r="E632" s="212"/>
      <c r="F632" s="21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>
      <c r="A633" s="212"/>
      <c r="B633" s="133"/>
      <c r="C633" s="212"/>
      <c r="D633" s="133"/>
      <c r="E633" s="212"/>
      <c r="F633" s="21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>
      <c r="A634" s="212"/>
      <c r="B634" s="133"/>
      <c r="C634" s="212"/>
      <c r="D634" s="133"/>
      <c r="E634" s="212"/>
      <c r="F634" s="21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>
      <c r="A635" s="212"/>
      <c r="B635" s="133"/>
      <c r="C635" s="212"/>
      <c r="D635" s="133"/>
      <c r="E635" s="212"/>
      <c r="F635" s="21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>
      <c r="A636" s="212"/>
      <c r="B636" s="133"/>
      <c r="C636" s="212"/>
      <c r="D636" s="133"/>
      <c r="E636" s="212"/>
      <c r="F636" s="21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>
      <c r="A637" s="212"/>
      <c r="B637" s="133"/>
      <c r="C637" s="212"/>
      <c r="D637" s="133"/>
      <c r="E637" s="212"/>
      <c r="F637" s="21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>
      <c r="A638" s="212"/>
      <c r="B638" s="133"/>
      <c r="C638" s="212"/>
      <c r="D638" s="133"/>
      <c r="E638" s="212"/>
      <c r="F638" s="21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>
      <c r="A639" s="212"/>
      <c r="B639" s="133"/>
      <c r="C639" s="212"/>
      <c r="D639" s="133"/>
      <c r="E639" s="212"/>
      <c r="F639" s="21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>
      <c r="A640" s="212"/>
      <c r="B640" s="133"/>
      <c r="C640" s="212"/>
      <c r="D640" s="133"/>
      <c r="E640" s="212"/>
      <c r="F640" s="21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>
      <c r="A641" s="212"/>
      <c r="B641" s="133"/>
      <c r="C641" s="212"/>
      <c r="D641" s="133"/>
      <c r="E641" s="212"/>
      <c r="F641" s="21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>
      <c r="A642" s="212"/>
      <c r="B642" s="133"/>
      <c r="C642" s="212"/>
      <c r="D642" s="133"/>
      <c r="E642" s="212"/>
      <c r="F642" s="21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>
      <c r="A643" s="212"/>
      <c r="B643" s="133"/>
      <c r="C643" s="212"/>
      <c r="D643" s="133"/>
      <c r="E643" s="212"/>
      <c r="F643" s="21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>
      <c r="A644" s="212"/>
      <c r="B644" s="133"/>
      <c r="C644" s="212"/>
      <c r="D644" s="133"/>
      <c r="E644" s="212"/>
      <c r="F644" s="21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>
      <c r="A645" s="212"/>
      <c r="B645" s="133"/>
      <c r="C645" s="212"/>
      <c r="D645" s="133"/>
      <c r="E645" s="212"/>
      <c r="F645" s="21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>
      <c r="A646" s="212"/>
      <c r="B646" s="133"/>
      <c r="C646" s="212"/>
      <c r="D646" s="133"/>
      <c r="E646" s="212"/>
      <c r="F646" s="21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>
      <c r="A647" s="212"/>
      <c r="B647" s="133"/>
      <c r="C647" s="212"/>
      <c r="D647" s="133"/>
      <c r="E647" s="212"/>
      <c r="F647" s="21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>
      <c r="A648" s="212"/>
      <c r="B648" s="133"/>
      <c r="C648" s="212"/>
      <c r="D648" s="133"/>
      <c r="E648" s="212"/>
      <c r="F648" s="21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>
      <c r="A649" s="212"/>
      <c r="B649" s="133"/>
      <c r="C649" s="212"/>
      <c r="D649" s="133"/>
      <c r="E649" s="212"/>
      <c r="F649" s="21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>
      <c r="A650" s="212"/>
      <c r="B650" s="133"/>
      <c r="C650" s="212"/>
      <c r="D650" s="133"/>
      <c r="E650" s="212"/>
      <c r="F650" s="21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>
      <c r="A651" s="212"/>
      <c r="B651" s="133"/>
      <c r="C651" s="212"/>
      <c r="D651" s="133"/>
      <c r="E651" s="212"/>
      <c r="F651" s="21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>
      <c r="A652" s="212"/>
      <c r="B652" s="133"/>
      <c r="C652" s="212"/>
      <c r="D652" s="133"/>
      <c r="E652" s="212"/>
      <c r="F652" s="21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>
      <c r="A653" s="212"/>
      <c r="B653" s="133"/>
      <c r="C653" s="212"/>
      <c r="D653" s="133"/>
      <c r="E653" s="212"/>
      <c r="F653" s="21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>
      <c r="A654" s="212"/>
      <c r="B654" s="133"/>
      <c r="C654" s="212"/>
      <c r="D654" s="133"/>
      <c r="E654" s="212"/>
      <c r="F654" s="21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>
      <c r="A655" s="212"/>
      <c r="B655" s="133"/>
      <c r="C655" s="212"/>
      <c r="D655" s="133"/>
      <c r="E655" s="212"/>
      <c r="F655" s="21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>
      <c r="A656" s="212"/>
      <c r="B656" s="133"/>
      <c r="C656" s="212"/>
      <c r="D656" s="133"/>
      <c r="E656" s="212"/>
      <c r="F656" s="21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>
      <c r="A657" s="212"/>
      <c r="B657" s="133"/>
      <c r="C657" s="212"/>
      <c r="D657" s="133"/>
      <c r="E657" s="212"/>
      <c r="F657" s="21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>
      <c r="A658" s="212"/>
      <c r="B658" s="133"/>
      <c r="C658" s="212"/>
      <c r="D658" s="133"/>
      <c r="E658" s="212"/>
      <c r="F658" s="21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>
      <c r="A659" s="212"/>
      <c r="B659" s="133"/>
      <c r="C659" s="212"/>
      <c r="D659" s="133"/>
      <c r="E659" s="212"/>
      <c r="F659" s="21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>
      <c r="A660" s="212"/>
      <c r="B660" s="133"/>
      <c r="C660" s="212"/>
      <c r="D660" s="133"/>
      <c r="E660" s="212"/>
      <c r="F660" s="21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>
      <c r="A661" s="212"/>
      <c r="B661" s="133"/>
      <c r="C661" s="212"/>
      <c r="D661" s="133"/>
      <c r="E661" s="212"/>
      <c r="F661" s="21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>
      <c r="A662" s="212"/>
      <c r="B662" s="133"/>
      <c r="C662" s="212"/>
      <c r="D662" s="133"/>
      <c r="E662" s="212"/>
      <c r="F662" s="21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>
      <c r="A663" s="212"/>
      <c r="B663" s="133"/>
      <c r="C663" s="212"/>
      <c r="D663" s="133"/>
      <c r="E663" s="212"/>
      <c r="F663" s="21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>
      <c r="A664" s="212"/>
      <c r="B664" s="133"/>
      <c r="C664" s="212"/>
      <c r="D664" s="133"/>
      <c r="E664" s="212"/>
      <c r="F664" s="21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>
      <c r="A665" s="212"/>
      <c r="B665" s="133"/>
      <c r="C665" s="212"/>
      <c r="D665" s="133"/>
      <c r="E665" s="212"/>
      <c r="F665" s="21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>
      <c r="A666" s="212"/>
      <c r="B666" s="133"/>
      <c r="C666" s="212"/>
      <c r="D666" s="133"/>
      <c r="E666" s="212"/>
      <c r="F666" s="21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>
      <c r="A667" s="212"/>
      <c r="B667" s="133"/>
      <c r="C667" s="212"/>
      <c r="D667" s="133"/>
      <c r="E667" s="212"/>
      <c r="F667" s="21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>
      <c r="A668" s="212"/>
      <c r="B668" s="133"/>
      <c r="C668" s="212"/>
      <c r="D668" s="133"/>
      <c r="E668" s="212"/>
      <c r="F668" s="21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>
      <c r="A669" s="212"/>
      <c r="B669" s="133"/>
      <c r="C669" s="212"/>
      <c r="D669" s="133"/>
      <c r="E669" s="212"/>
      <c r="F669" s="21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>
      <c r="A670" s="212"/>
      <c r="B670" s="133"/>
      <c r="C670" s="212"/>
      <c r="D670" s="133"/>
      <c r="E670" s="212"/>
      <c r="F670" s="21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>
      <c r="A671" s="212"/>
      <c r="B671" s="133"/>
      <c r="C671" s="212"/>
      <c r="D671" s="133"/>
      <c r="E671" s="212"/>
      <c r="F671" s="21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>
      <c r="A672" s="212"/>
      <c r="B672" s="133"/>
      <c r="C672" s="212"/>
      <c r="D672" s="133"/>
      <c r="E672" s="212"/>
      <c r="F672" s="21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>
      <c r="A673" s="212"/>
      <c r="B673" s="133"/>
      <c r="C673" s="212"/>
      <c r="D673" s="133"/>
      <c r="E673" s="212"/>
      <c r="F673" s="21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>
      <c r="A674" s="212"/>
      <c r="B674" s="133"/>
      <c r="C674" s="212"/>
      <c r="D674" s="133"/>
      <c r="E674" s="212"/>
      <c r="F674" s="21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>
      <c r="A675" s="212"/>
      <c r="B675" s="133"/>
      <c r="C675" s="212"/>
      <c r="D675" s="133"/>
      <c r="E675" s="212"/>
      <c r="F675" s="21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>
      <c r="A676" s="212"/>
      <c r="B676" s="133"/>
      <c r="C676" s="212"/>
      <c r="D676" s="133"/>
      <c r="E676" s="212"/>
      <c r="F676" s="21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>
      <c r="A677" s="212"/>
      <c r="B677" s="133"/>
      <c r="C677" s="212"/>
      <c r="D677" s="133"/>
      <c r="E677" s="212"/>
      <c r="F677" s="21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>
      <c r="A678" s="212"/>
      <c r="B678" s="133"/>
      <c r="C678" s="212"/>
      <c r="D678" s="133"/>
      <c r="E678" s="212"/>
      <c r="F678" s="21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>
      <c r="A679" s="212"/>
      <c r="B679" s="133"/>
      <c r="C679" s="212"/>
      <c r="D679" s="133"/>
      <c r="E679" s="212"/>
      <c r="F679" s="21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>
      <c r="A680" s="212"/>
      <c r="B680" s="133"/>
      <c r="C680" s="212"/>
      <c r="D680" s="133"/>
      <c r="E680" s="212"/>
      <c r="F680" s="21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>
      <c r="A681" s="212"/>
      <c r="B681" s="133"/>
      <c r="C681" s="212"/>
      <c r="D681" s="133"/>
      <c r="E681" s="212"/>
      <c r="F681" s="21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>
      <c r="A682" s="212"/>
      <c r="B682" s="133"/>
      <c r="C682" s="212"/>
      <c r="D682" s="133"/>
      <c r="E682" s="212"/>
      <c r="F682" s="21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>
      <c r="A683" s="212"/>
      <c r="B683" s="133"/>
      <c r="C683" s="212"/>
      <c r="D683" s="133"/>
      <c r="E683" s="212"/>
      <c r="F683" s="21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>
      <c r="A684" s="212"/>
      <c r="B684" s="133"/>
      <c r="C684" s="212"/>
      <c r="D684" s="133"/>
      <c r="E684" s="212"/>
      <c r="F684" s="21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>
      <c r="A685" s="212"/>
      <c r="B685" s="133"/>
      <c r="C685" s="212"/>
      <c r="D685" s="133"/>
      <c r="E685" s="212"/>
      <c r="F685" s="21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>
      <c r="A686" s="212"/>
      <c r="B686" s="133"/>
      <c r="C686" s="212"/>
      <c r="D686" s="133"/>
      <c r="E686" s="212"/>
      <c r="F686" s="21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>
      <c r="A687" s="212"/>
      <c r="B687" s="133"/>
      <c r="C687" s="212"/>
      <c r="D687" s="133"/>
      <c r="E687" s="212"/>
      <c r="F687" s="21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>
      <c r="A688" s="212"/>
      <c r="B688" s="133"/>
      <c r="C688" s="212"/>
      <c r="D688" s="133"/>
      <c r="E688" s="212"/>
      <c r="F688" s="21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>
      <c r="A689" s="212"/>
      <c r="B689" s="133"/>
      <c r="C689" s="212"/>
      <c r="D689" s="133"/>
      <c r="E689" s="212"/>
      <c r="F689" s="21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>
      <c r="A690" s="212"/>
      <c r="B690" s="133"/>
      <c r="C690" s="212"/>
      <c r="D690" s="133"/>
      <c r="E690" s="212"/>
      <c r="F690" s="21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>
      <c r="A691" s="212"/>
      <c r="B691" s="133"/>
      <c r="C691" s="212"/>
      <c r="D691" s="133"/>
      <c r="E691" s="212"/>
      <c r="F691" s="21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>
      <c r="A692" s="212"/>
      <c r="B692" s="133"/>
      <c r="C692" s="212"/>
      <c r="D692" s="133"/>
      <c r="E692" s="212"/>
      <c r="F692" s="21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>
      <c r="A693" s="212"/>
      <c r="B693" s="133"/>
      <c r="C693" s="212"/>
      <c r="D693" s="133"/>
      <c r="E693" s="212"/>
      <c r="F693" s="21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>
      <c r="A694" s="212"/>
      <c r="B694" s="133"/>
      <c r="C694" s="212"/>
      <c r="D694" s="133"/>
      <c r="E694" s="212"/>
      <c r="F694" s="21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>
      <c r="A695" s="212"/>
      <c r="B695" s="133"/>
      <c r="C695" s="212"/>
      <c r="D695" s="133"/>
      <c r="E695" s="212"/>
      <c r="F695" s="21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>
      <c r="A696" s="212"/>
      <c r="B696" s="133"/>
      <c r="C696" s="212"/>
      <c r="D696" s="133"/>
      <c r="E696" s="212"/>
      <c r="F696" s="21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>
      <c r="A697" s="212"/>
      <c r="B697" s="133"/>
      <c r="C697" s="212"/>
      <c r="D697" s="133"/>
      <c r="E697" s="212"/>
      <c r="F697" s="21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>
      <c r="A698" s="212"/>
      <c r="B698" s="133"/>
      <c r="C698" s="212"/>
      <c r="D698" s="133"/>
      <c r="E698" s="212"/>
      <c r="F698" s="21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>
      <c r="A699" s="212"/>
      <c r="B699" s="133"/>
      <c r="C699" s="212"/>
      <c r="D699" s="133"/>
      <c r="E699" s="212"/>
      <c r="F699" s="21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>
      <c r="A700" s="212"/>
      <c r="B700" s="133"/>
      <c r="C700" s="212"/>
      <c r="D700" s="133"/>
      <c r="E700" s="212"/>
      <c r="F700" s="21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>
      <c r="A701" s="212"/>
      <c r="B701" s="133"/>
      <c r="C701" s="212"/>
      <c r="D701" s="133"/>
      <c r="E701" s="212"/>
      <c r="F701" s="21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>
      <c r="A702" s="212"/>
      <c r="B702" s="133"/>
      <c r="C702" s="212"/>
      <c r="D702" s="133"/>
      <c r="E702" s="212"/>
      <c r="F702" s="21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>
      <c r="A703" s="212"/>
      <c r="B703" s="133"/>
      <c r="C703" s="212"/>
      <c r="D703" s="133"/>
      <c r="E703" s="212"/>
      <c r="F703" s="21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>
      <c r="A704" s="212"/>
      <c r="B704" s="133"/>
      <c r="C704" s="212"/>
      <c r="D704" s="133"/>
      <c r="E704" s="212"/>
      <c r="F704" s="21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>
      <c r="A705" s="212"/>
      <c r="B705" s="133"/>
      <c r="C705" s="212"/>
      <c r="D705" s="133"/>
      <c r="E705" s="212"/>
      <c r="F705" s="21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>
      <c r="A706" s="212"/>
      <c r="B706" s="133"/>
      <c r="C706" s="212"/>
      <c r="D706" s="133"/>
      <c r="E706" s="212"/>
      <c r="F706" s="21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>
      <c r="A707" s="212"/>
      <c r="B707" s="133"/>
      <c r="C707" s="212"/>
      <c r="D707" s="133"/>
      <c r="E707" s="212"/>
      <c r="F707" s="21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>
      <c r="A708" s="212"/>
      <c r="B708" s="133"/>
      <c r="C708" s="212"/>
      <c r="D708" s="133"/>
      <c r="E708" s="212"/>
      <c r="F708" s="21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>
      <c r="A709" s="212"/>
      <c r="B709" s="133"/>
      <c r="C709" s="212"/>
      <c r="D709" s="133"/>
      <c r="E709" s="212"/>
      <c r="F709" s="21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>
      <c r="A710" s="212"/>
      <c r="B710" s="133"/>
      <c r="C710" s="212"/>
      <c r="D710" s="133"/>
      <c r="E710" s="212"/>
      <c r="F710" s="21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>
      <c r="A711" s="212"/>
      <c r="B711" s="133"/>
      <c r="C711" s="212"/>
      <c r="D711" s="133"/>
      <c r="E711" s="212"/>
      <c r="F711" s="21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>
      <c r="A712" s="212"/>
      <c r="B712" s="133"/>
      <c r="C712" s="212"/>
      <c r="D712" s="133"/>
      <c r="E712" s="212"/>
      <c r="F712" s="21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>
      <c r="A713" s="212"/>
      <c r="B713" s="133"/>
      <c r="C713" s="212"/>
      <c r="D713" s="133"/>
      <c r="E713" s="212"/>
      <c r="F713" s="21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>
      <c r="A714" s="212"/>
      <c r="B714" s="133"/>
      <c r="C714" s="212"/>
      <c r="D714" s="133"/>
      <c r="E714" s="212"/>
      <c r="F714" s="21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>
      <c r="A715" s="212"/>
      <c r="B715" s="133"/>
      <c r="C715" s="212"/>
      <c r="D715" s="133"/>
      <c r="E715" s="212"/>
      <c r="F715" s="21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>
      <c r="A716" s="212"/>
      <c r="B716" s="133"/>
      <c r="C716" s="212"/>
      <c r="D716" s="133"/>
      <c r="E716" s="212"/>
      <c r="F716" s="21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>
      <c r="A717" s="212"/>
      <c r="B717" s="133"/>
      <c r="C717" s="212"/>
      <c r="D717" s="133"/>
      <c r="E717" s="212"/>
      <c r="F717" s="21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>
      <c r="A718" s="212"/>
      <c r="B718" s="133"/>
      <c r="C718" s="212"/>
      <c r="D718" s="133"/>
      <c r="E718" s="212"/>
      <c r="F718" s="21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>
      <c r="A719" s="212"/>
      <c r="B719" s="133"/>
      <c r="C719" s="212"/>
      <c r="D719" s="133"/>
      <c r="E719" s="212"/>
      <c r="F719" s="21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>
      <c r="A720" s="212"/>
      <c r="B720" s="133"/>
      <c r="C720" s="212"/>
      <c r="D720" s="133"/>
      <c r="E720" s="212"/>
      <c r="F720" s="21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>
      <c r="A721" s="212"/>
      <c r="B721" s="133"/>
      <c r="C721" s="212"/>
      <c r="D721" s="133"/>
      <c r="E721" s="212"/>
      <c r="F721" s="21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>
      <c r="A722" s="212"/>
      <c r="B722" s="133"/>
      <c r="C722" s="212"/>
      <c r="D722" s="133"/>
      <c r="E722" s="212"/>
      <c r="F722" s="21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>
      <c r="A723" s="212"/>
      <c r="B723" s="133"/>
      <c r="C723" s="212"/>
      <c r="D723" s="133"/>
      <c r="E723" s="212"/>
      <c r="F723" s="21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>
      <c r="A724" s="212"/>
      <c r="B724" s="133"/>
      <c r="C724" s="212"/>
      <c r="D724" s="133"/>
      <c r="E724" s="212"/>
      <c r="F724" s="21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>
      <c r="A725" s="212"/>
      <c r="B725" s="133"/>
      <c r="C725" s="212"/>
      <c r="D725" s="133"/>
      <c r="E725" s="212"/>
      <c r="F725" s="21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>
      <c r="A726" s="212"/>
      <c r="B726" s="133"/>
      <c r="C726" s="212"/>
      <c r="D726" s="133"/>
      <c r="E726" s="212"/>
      <c r="F726" s="21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>
      <c r="A727" s="212"/>
      <c r="B727" s="133"/>
      <c r="C727" s="212"/>
      <c r="D727" s="133"/>
      <c r="E727" s="212"/>
      <c r="F727" s="21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>
      <c r="A728" s="212"/>
      <c r="B728" s="133"/>
      <c r="C728" s="212"/>
      <c r="D728" s="133"/>
      <c r="E728" s="212"/>
      <c r="F728" s="21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>
      <c r="A729" s="212"/>
      <c r="B729" s="133"/>
      <c r="C729" s="212"/>
      <c r="D729" s="133"/>
      <c r="E729" s="212"/>
      <c r="F729" s="21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>
      <c r="A730" s="212"/>
      <c r="B730" s="133"/>
      <c r="C730" s="212"/>
      <c r="D730" s="133"/>
      <c r="E730" s="212"/>
      <c r="F730" s="21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>
      <c r="A731" s="212"/>
      <c r="B731" s="133"/>
      <c r="C731" s="212"/>
      <c r="D731" s="133"/>
      <c r="E731" s="212"/>
      <c r="F731" s="21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>
      <c r="A732" s="212"/>
      <c r="B732" s="133"/>
      <c r="C732" s="212"/>
      <c r="D732" s="133"/>
      <c r="E732" s="212"/>
      <c r="F732" s="21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>
      <c r="A733" s="212"/>
      <c r="B733" s="133"/>
      <c r="C733" s="212"/>
      <c r="D733" s="133"/>
      <c r="E733" s="212"/>
      <c r="F733" s="21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>
      <c r="A734" s="212"/>
      <c r="B734" s="133"/>
      <c r="C734" s="212"/>
      <c r="D734" s="133"/>
      <c r="E734" s="212"/>
      <c r="F734" s="21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>
      <c r="A735" s="212"/>
      <c r="B735" s="133"/>
      <c r="C735" s="212"/>
      <c r="D735" s="133"/>
      <c r="E735" s="212"/>
      <c r="F735" s="21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>
      <c r="A736" s="212"/>
      <c r="B736" s="133"/>
      <c r="C736" s="212"/>
      <c r="D736" s="133"/>
      <c r="E736" s="212"/>
      <c r="F736" s="21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>
      <c r="A737" s="212"/>
      <c r="B737" s="133"/>
      <c r="C737" s="212"/>
      <c r="D737" s="133"/>
      <c r="E737" s="212"/>
      <c r="F737" s="21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>
      <c r="A738" s="212"/>
      <c r="B738" s="133"/>
      <c r="C738" s="212"/>
      <c r="D738" s="133"/>
      <c r="E738" s="212"/>
      <c r="F738" s="21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>
      <c r="A739" s="212"/>
      <c r="B739" s="133"/>
      <c r="C739" s="212"/>
      <c r="D739" s="133"/>
      <c r="E739" s="212"/>
      <c r="F739" s="21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>
      <c r="A740" s="212"/>
      <c r="B740" s="133"/>
      <c r="C740" s="212"/>
      <c r="D740" s="133"/>
      <c r="E740" s="212"/>
      <c r="F740" s="21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>
      <c r="A741" s="212"/>
      <c r="B741" s="133"/>
      <c r="C741" s="212"/>
      <c r="D741" s="133"/>
      <c r="E741" s="212"/>
      <c r="F741" s="21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>
      <c r="A742" s="212"/>
      <c r="B742" s="133"/>
      <c r="C742" s="212"/>
      <c r="D742" s="133"/>
      <c r="E742" s="212"/>
      <c r="F742" s="21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>
      <c r="A743" s="212"/>
      <c r="B743" s="133"/>
      <c r="C743" s="212"/>
      <c r="D743" s="133"/>
      <c r="E743" s="212"/>
      <c r="F743" s="21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>
      <c r="A744" s="212"/>
      <c r="B744" s="133"/>
      <c r="C744" s="212"/>
      <c r="D744" s="133"/>
      <c r="E744" s="212"/>
      <c r="F744" s="21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>
      <c r="A745" s="212"/>
      <c r="B745" s="133"/>
      <c r="C745" s="212"/>
      <c r="D745" s="133"/>
      <c r="E745" s="212"/>
      <c r="F745" s="21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>
      <c r="A746" s="212"/>
      <c r="B746" s="133"/>
      <c r="C746" s="212"/>
      <c r="D746" s="133"/>
      <c r="E746" s="212"/>
      <c r="F746" s="21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>
      <c r="A747" s="212"/>
      <c r="B747" s="133"/>
      <c r="C747" s="212"/>
      <c r="D747" s="133"/>
      <c r="E747" s="212"/>
      <c r="F747" s="21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>
      <c r="A748" s="212"/>
      <c r="B748" s="133"/>
      <c r="C748" s="212"/>
      <c r="D748" s="133"/>
      <c r="E748" s="212"/>
      <c r="F748" s="21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>
      <c r="A749" s="212"/>
      <c r="B749" s="133"/>
      <c r="C749" s="212"/>
      <c r="D749" s="133"/>
      <c r="E749" s="212"/>
      <c r="F749" s="21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>
      <c r="A750" s="212"/>
      <c r="B750" s="133"/>
      <c r="C750" s="212"/>
      <c r="D750" s="133"/>
      <c r="E750" s="212"/>
      <c r="F750" s="21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>
      <c r="A751" s="212"/>
      <c r="B751" s="133"/>
      <c r="C751" s="212"/>
      <c r="D751" s="133"/>
      <c r="E751" s="212"/>
      <c r="F751" s="21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>
      <c r="A752" s="212"/>
      <c r="B752" s="133"/>
      <c r="C752" s="212"/>
      <c r="D752" s="133"/>
      <c r="E752" s="212"/>
      <c r="F752" s="21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>
      <c r="A753" s="212"/>
      <c r="B753" s="133"/>
      <c r="C753" s="212"/>
      <c r="D753" s="133"/>
      <c r="E753" s="212"/>
      <c r="F753" s="21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>
      <c r="A754" s="212"/>
      <c r="B754" s="133"/>
      <c r="C754" s="212"/>
      <c r="D754" s="133"/>
      <c r="E754" s="212"/>
      <c r="F754" s="21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>
      <c r="A755" s="212"/>
      <c r="B755" s="133"/>
      <c r="C755" s="212"/>
      <c r="D755" s="133"/>
      <c r="E755" s="212"/>
      <c r="F755" s="21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>
      <c r="A756" s="212"/>
      <c r="B756" s="133"/>
      <c r="C756" s="212"/>
      <c r="D756" s="133"/>
      <c r="E756" s="212"/>
      <c r="F756" s="21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>
      <c r="A757" s="212"/>
      <c r="B757" s="133"/>
      <c r="C757" s="212"/>
      <c r="D757" s="133"/>
      <c r="E757" s="212"/>
      <c r="F757" s="21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>
      <c r="A758" s="212"/>
      <c r="B758" s="133"/>
      <c r="C758" s="212"/>
      <c r="D758" s="133"/>
      <c r="E758" s="212"/>
      <c r="F758" s="21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>
      <c r="A759" s="212"/>
      <c r="B759" s="133"/>
      <c r="C759" s="212"/>
      <c r="D759" s="133"/>
      <c r="E759" s="212"/>
      <c r="F759" s="21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>
      <c r="A760" s="212"/>
      <c r="B760" s="133"/>
      <c r="C760" s="212"/>
      <c r="D760" s="133"/>
      <c r="E760" s="212"/>
      <c r="F760" s="21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>
      <c r="A761" s="212"/>
      <c r="B761" s="133"/>
      <c r="C761" s="212"/>
      <c r="D761" s="133"/>
      <c r="E761" s="212"/>
      <c r="F761" s="21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>
      <c r="A762" s="212"/>
      <c r="B762" s="133"/>
      <c r="C762" s="212"/>
      <c r="D762" s="133"/>
      <c r="E762" s="212"/>
      <c r="F762" s="21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>
      <c r="A763" s="212"/>
      <c r="B763" s="133"/>
      <c r="C763" s="212"/>
      <c r="D763" s="133"/>
      <c r="E763" s="212"/>
      <c r="F763" s="21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>
      <c r="A764" s="212"/>
      <c r="B764" s="133"/>
      <c r="C764" s="212"/>
      <c r="D764" s="133"/>
      <c r="E764" s="212"/>
      <c r="F764" s="21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>
      <c r="A765" s="212"/>
      <c r="B765" s="133"/>
      <c r="C765" s="212"/>
      <c r="D765" s="133"/>
      <c r="E765" s="212"/>
      <c r="F765" s="21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>
      <c r="A766" s="212"/>
      <c r="B766" s="133"/>
      <c r="C766" s="212"/>
      <c r="D766" s="133"/>
      <c r="E766" s="212"/>
      <c r="F766" s="21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>
      <c r="A767" s="212"/>
      <c r="B767" s="133"/>
      <c r="C767" s="212"/>
      <c r="D767" s="133"/>
      <c r="E767" s="212"/>
      <c r="F767" s="21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>
      <c r="A768" s="212"/>
      <c r="B768" s="133"/>
      <c r="C768" s="212"/>
      <c r="D768" s="133"/>
      <c r="E768" s="212"/>
      <c r="F768" s="21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>
      <c r="A769" s="212"/>
      <c r="B769" s="133"/>
      <c r="C769" s="212"/>
      <c r="D769" s="133"/>
      <c r="E769" s="212"/>
      <c r="F769" s="21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>
      <c r="A770" s="212"/>
      <c r="B770" s="133"/>
      <c r="C770" s="212"/>
      <c r="D770" s="133"/>
      <c r="E770" s="212"/>
      <c r="F770" s="21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>
      <c r="A771" s="212"/>
      <c r="B771" s="133"/>
      <c r="C771" s="212"/>
      <c r="D771" s="133"/>
      <c r="E771" s="212"/>
      <c r="F771" s="21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>
      <c r="A772" s="212"/>
      <c r="B772" s="133"/>
      <c r="C772" s="212"/>
      <c r="D772" s="133"/>
      <c r="E772" s="212"/>
      <c r="F772" s="21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>
      <c r="A773" s="212"/>
      <c r="B773" s="133"/>
      <c r="C773" s="212"/>
      <c r="D773" s="133"/>
      <c r="E773" s="212"/>
      <c r="F773" s="21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>
      <c r="A774" s="212"/>
      <c r="B774" s="133"/>
      <c r="C774" s="212"/>
      <c r="D774" s="133"/>
      <c r="E774" s="212"/>
      <c r="F774" s="21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>
      <c r="A775" s="212"/>
      <c r="B775" s="133"/>
      <c r="C775" s="212"/>
      <c r="D775" s="133"/>
      <c r="E775" s="212"/>
      <c r="F775" s="21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>
      <c r="A776" s="212"/>
      <c r="B776" s="133"/>
      <c r="C776" s="212"/>
      <c r="D776" s="133"/>
      <c r="E776" s="212"/>
      <c r="F776" s="21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>
      <c r="A777" s="212"/>
      <c r="B777" s="133"/>
      <c r="C777" s="212"/>
      <c r="D777" s="133"/>
      <c r="E777" s="212"/>
      <c r="F777" s="21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>
      <c r="A778" s="212"/>
      <c r="B778" s="133"/>
      <c r="C778" s="212"/>
      <c r="D778" s="133"/>
      <c r="E778" s="212"/>
      <c r="F778" s="21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>
      <c r="A779" s="212"/>
      <c r="B779" s="133"/>
      <c r="C779" s="212"/>
      <c r="D779" s="133"/>
      <c r="E779" s="212"/>
      <c r="F779" s="21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>
      <c r="A780" s="212"/>
      <c r="B780" s="133"/>
      <c r="C780" s="212"/>
      <c r="D780" s="133"/>
      <c r="E780" s="212"/>
      <c r="F780" s="21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>
      <c r="A781" s="212"/>
      <c r="B781" s="133"/>
      <c r="C781" s="212"/>
      <c r="D781" s="133"/>
      <c r="E781" s="212"/>
      <c r="F781" s="21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>
      <c r="A782" s="212"/>
      <c r="B782" s="133"/>
      <c r="C782" s="212"/>
      <c r="D782" s="133"/>
      <c r="E782" s="212"/>
      <c r="F782" s="21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>
      <c r="A783" s="212"/>
      <c r="B783" s="133"/>
      <c r="C783" s="212"/>
      <c r="D783" s="133"/>
      <c r="E783" s="212"/>
      <c r="F783" s="21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>
      <c r="A784" s="212"/>
      <c r="B784" s="133"/>
      <c r="C784" s="212"/>
      <c r="D784" s="133"/>
      <c r="E784" s="212"/>
      <c r="F784" s="21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>
      <c r="A785" s="212"/>
      <c r="B785" s="133"/>
      <c r="C785" s="212"/>
      <c r="D785" s="133"/>
      <c r="E785" s="212"/>
      <c r="F785" s="21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>
      <c r="A786" s="212"/>
      <c r="B786" s="133"/>
      <c r="C786" s="212"/>
      <c r="D786" s="133"/>
      <c r="E786" s="212"/>
      <c r="F786" s="21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>
      <c r="A787" s="212"/>
      <c r="B787" s="133"/>
      <c r="C787" s="212"/>
      <c r="D787" s="133"/>
      <c r="E787" s="212"/>
      <c r="F787" s="21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>
      <c r="A788" s="212"/>
      <c r="B788" s="133"/>
      <c r="C788" s="212"/>
      <c r="D788" s="133"/>
      <c r="E788" s="212"/>
      <c r="F788" s="21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>
      <c r="A789" s="212"/>
      <c r="B789" s="133"/>
      <c r="C789" s="212"/>
      <c r="D789" s="133"/>
      <c r="E789" s="212"/>
      <c r="F789" s="21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>
      <c r="A790" s="212"/>
      <c r="B790" s="133"/>
      <c r="C790" s="212"/>
      <c r="D790" s="133"/>
      <c r="E790" s="212"/>
      <c r="F790" s="21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>
      <c r="A791" s="212"/>
      <c r="B791" s="133"/>
      <c r="C791" s="212"/>
      <c r="D791" s="133"/>
      <c r="E791" s="212"/>
      <c r="F791" s="21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>
      <c r="A792" s="212"/>
      <c r="B792" s="133"/>
      <c r="C792" s="212"/>
      <c r="D792" s="133"/>
      <c r="E792" s="212"/>
      <c r="F792" s="21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>
      <c r="A793" s="212"/>
      <c r="B793" s="133"/>
      <c r="C793" s="212"/>
      <c r="D793" s="133"/>
      <c r="E793" s="212"/>
      <c r="F793" s="21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>
      <c r="A794" s="212"/>
      <c r="B794" s="133"/>
      <c r="C794" s="212"/>
      <c r="D794" s="133"/>
      <c r="E794" s="212"/>
      <c r="F794" s="21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>
      <c r="A795" s="212"/>
      <c r="B795" s="133"/>
      <c r="C795" s="212"/>
      <c r="D795" s="133"/>
      <c r="E795" s="212"/>
      <c r="F795" s="21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>
      <c r="A796" s="212"/>
      <c r="B796" s="133"/>
      <c r="C796" s="212"/>
      <c r="D796" s="133"/>
      <c r="E796" s="212"/>
      <c r="F796" s="21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>
      <c r="A797" s="212"/>
      <c r="B797" s="133"/>
      <c r="C797" s="212"/>
      <c r="D797" s="133"/>
      <c r="E797" s="212"/>
      <c r="F797" s="21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>
      <c r="A798" s="212"/>
      <c r="B798" s="133"/>
      <c r="C798" s="212"/>
      <c r="D798" s="133"/>
      <c r="E798" s="212"/>
      <c r="F798" s="21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>
      <c r="A799" s="212"/>
      <c r="B799" s="133"/>
      <c r="C799" s="212"/>
      <c r="D799" s="133"/>
      <c r="E799" s="212"/>
      <c r="F799" s="21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>
      <c r="A800" s="212"/>
      <c r="B800" s="133"/>
      <c r="C800" s="212"/>
      <c r="D800" s="133"/>
      <c r="E800" s="212"/>
      <c r="F800" s="21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>
      <c r="A801" s="212"/>
      <c r="B801" s="133"/>
      <c r="C801" s="212"/>
      <c r="D801" s="133"/>
      <c r="E801" s="212"/>
      <c r="F801" s="21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>
      <c r="A802" s="212"/>
      <c r="B802" s="133"/>
      <c r="C802" s="212"/>
      <c r="D802" s="133"/>
      <c r="E802" s="212"/>
      <c r="F802" s="21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>
      <c r="A803" s="212"/>
      <c r="B803" s="133"/>
      <c r="C803" s="212"/>
      <c r="D803" s="133"/>
      <c r="E803" s="212"/>
      <c r="F803" s="21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>
      <c r="A804" s="212"/>
      <c r="B804" s="133"/>
      <c r="C804" s="212"/>
      <c r="D804" s="133"/>
      <c r="E804" s="212"/>
      <c r="F804" s="21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>
      <c r="A805" s="212"/>
      <c r="B805" s="133"/>
      <c r="C805" s="212"/>
      <c r="D805" s="133"/>
      <c r="E805" s="212"/>
      <c r="F805" s="21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>
      <c r="A806" s="212"/>
      <c r="B806" s="133"/>
      <c r="C806" s="212"/>
      <c r="D806" s="133"/>
      <c r="E806" s="212"/>
      <c r="F806" s="21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>
      <c r="A807" s="212"/>
      <c r="B807" s="133"/>
      <c r="C807" s="212"/>
      <c r="D807" s="133"/>
      <c r="E807" s="212"/>
      <c r="F807" s="21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>
      <c r="A808" s="212"/>
      <c r="B808" s="133"/>
      <c r="C808" s="212"/>
      <c r="D808" s="133"/>
      <c r="E808" s="212"/>
      <c r="F808" s="21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>
      <c r="A809" s="212"/>
      <c r="B809" s="133"/>
      <c r="C809" s="212"/>
      <c r="D809" s="133"/>
      <c r="E809" s="212"/>
      <c r="F809" s="21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>
      <c r="A810" s="212"/>
      <c r="B810" s="133"/>
      <c r="C810" s="212"/>
      <c r="D810" s="133"/>
      <c r="E810" s="212"/>
      <c r="F810" s="21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>
      <c r="A811" s="212"/>
      <c r="B811" s="133"/>
      <c r="C811" s="212"/>
      <c r="D811" s="133"/>
      <c r="E811" s="212"/>
      <c r="F811" s="21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>
      <c r="A812" s="212"/>
      <c r="B812" s="133"/>
      <c r="C812" s="212"/>
      <c r="D812" s="133"/>
      <c r="E812" s="212"/>
      <c r="F812" s="21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>
      <c r="A813" s="212"/>
      <c r="B813" s="133"/>
      <c r="C813" s="212"/>
      <c r="D813" s="133"/>
      <c r="E813" s="212"/>
      <c r="F813" s="21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>
      <c r="A814" s="212"/>
      <c r="B814" s="133"/>
      <c r="C814" s="212"/>
      <c r="D814" s="133"/>
      <c r="E814" s="212"/>
      <c r="F814" s="21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>
      <c r="A815" s="212"/>
      <c r="B815" s="133"/>
      <c r="C815" s="212"/>
      <c r="D815" s="133"/>
      <c r="E815" s="212"/>
      <c r="F815" s="21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>
      <c r="A816" s="212"/>
      <c r="B816" s="133"/>
      <c r="C816" s="212"/>
      <c r="D816" s="133"/>
      <c r="E816" s="212"/>
      <c r="F816" s="21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>
      <c r="A817" s="212"/>
      <c r="B817" s="133"/>
      <c r="C817" s="212"/>
      <c r="D817" s="133"/>
      <c r="E817" s="212"/>
      <c r="F817" s="21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>
      <c r="A818" s="212"/>
      <c r="B818" s="133"/>
      <c r="C818" s="212"/>
      <c r="D818" s="133"/>
      <c r="E818" s="212"/>
      <c r="F818" s="21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>
      <c r="A819" s="212"/>
      <c r="B819" s="133"/>
      <c r="C819" s="212"/>
      <c r="D819" s="133"/>
      <c r="E819" s="212"/>
      <c r="F819" s="21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>
      <c r="A820" s="212"/>
      <c r="B820" s="133"/>
      <c r="C820" s="212"/>
      <c r="D820" s="133"/>
      <c r="E820" s="212"/>
      <c r="F820" s="21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>
      <c r="A821" s="212"/>
      <c r="B821" s="133"/>
      <c r="C821" s="212"/>
      <c r="D821" s="133"/>
      <c r="E821" s="212"/>
      <c r="F821" s="21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>
      <c r="A822" s="212"/>
      <c r="B822" s="133"/>
      <c r="C822" s="212"/>
      <c r="D822" s="133"/>
      <c r="E822" s="212"/>
      <c r="F822" s="21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>
      <c r="A823" s="212"/>
      <c r="B823" s="133"/>
      <c r="C823" s="212"/>
      <c r="D823" s="133"/>
      <c r="E823" s="212"/>
      <c r="F823" s="21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>
      <c r="A824" s="212"/>
      <c r="B824" s="133"/>
      <c r="C824" s="212"/>
      <c r="D824" s="133"/>
      <c r="E824" s="212"/>
      <c r="F824" s="21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>
      <c r="A825" s="212"/>
      <c r="B825" s="133"/>
      <c r="C825" s="212"/>
      <c r="D825" s="133"/>
      <c r="E825" s="212"/>
      <c r="F825" s="21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>
      <c r="A826" s="212"/>
      <c r="B826" s="133"/>
      <c r="C826" s="212"/>
      <c r="D826" s="133"/>
      <c r="E826" s="212"/>
      <c r="F826" s="21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>
      <c r="A827" s="212"/>
      <c r="B827" s="133"/>
      <c r="C827" s="212"/>
      <c r="D827" s="133"/>
      <c r="E827" s="212"/>
      <c r="F827" s="21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>
      <c r="A828" s="212"/>
      <c r="B828" s="133"/>
      <c r="C828" s="212"/>
      <c r="D828" s="133"/>
      <c r="E828" s="212"/>
      <c r="F828" s="21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>
      <c r="A829" s="212"/>
      <c r="B829" s="133"/>
      <c r="C829" s="212"/>
      <c r="D829" s="133"/>
      <c r="E829" s="212"/>
      <c r="F829" s="21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>
      <c r="A830" s="212"/>
      <c r="B830" s="133"/>
      <c r="C830" s="212"/>
      <c r="D830" s="133"/>
      <c r="E830" s="212"/>
      <c r="F830" s="21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>
      <c r="A831" s="212"/>
      <c r="B831" s="133"/>
      <c r="C831" s="212"/>
      <c r="D831" s="133"/>
      <c r="E831" s="212"/>
      <c r="F831" s="21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>
      <c r="A832" s="212"/>
      <c r="B832" s="133"/>
      <c r="C832" s="212"/>
      <c r="D832" s="133"/>
      <c r="E832" s="212"/>
      <c r="F832" s="21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>
      <c r="A833" s="212"/>
      <c r="B833" s="133"/>
      <c r="C833" s="212"/>
      <c r="D833" s="133"/>
      <c r="E833" s="212"/>
      <c r="F833" s="21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>
      <c r="A834" s="212"/>
      <c r="B834" s="133"/>
      <c r="C834" s="212"/>
      <c r="D834" s="133"/>
      <c r="E834" s="212"/>
      <c r="F834" s="21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>
      <c r="A835" s="212"/>
      <c r="B835" s="133"/>
      <c r="C835" s="212"/>
      <c r="D835" s="133"/>
      <c r="E835" s="212"/>
      <c r="F835" s="21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>
      <c r="A836" s="212"/>
      <c r="B836" s="133"/>
      <c r="C836" s="212"/>
      <c r="D836" s="133"/>
      <c r="E836" s="212"/>
      <c r="F836" s="21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>
      <c r="A837" s="212"/>
      <c r="B837" s="133"/>
      <c r="C837" s="212"/>
      <c r="D837" s="133"/>
      <c r="E837" s="212"/>
      <c r="F837" s="21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>
      <c r="A838" s="212"/>
      <c r="B838" s="133"/>
      <c r="C838" s="212"/>
      <c r="D838" s="133"/>
      <c r="E838" s="212"/>
      <c r="F838" s="21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>
      <c r="A839" s="212"/>
      <c r="B839" s="133"/>
      <c r="C839" s="212"/>
      <c r="D839" s="133"/>
      <c r="E839" s="212"/>
      <c r="F839" s="21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>
      <c r="A840" s="212"/>
      <c r="B840" s="133"/>
      <c r="C840" s="212"/>
      <c r="D840" s="133"/>
      <c r="E840" s="212"/>
      <c r="F840" s="21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>
      <c r="A841" s="212"/>
      <c r="B841" s="133"/>
      <c r="C841" s="212"/>
      <c r="D841" s="133"/>
      <c r="E841" s="212"/>
      <c r="F841" s="21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>
      <c r="A842" s="212"/>
      <c r="B842" s="133"/>
      <c r="C842" s="212"/>
      <c r="D842" s="133"/>
      <c r="E842" s="212"/>
      <c r="F842" s="21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>
      <c r="A843" s="212"/>
      <c r="B843" s="133"/>
      <c r="C843" s="212"/>
      <c r="D843" s="133"/>
      <c r="E843" s="212"/>
      <c r="F843" s="21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>
      <c r="A844" s="212"/>
      <c r="B844" s="133"/>
      <c r="C844" s="212"/>
      <c r="D844" s="133"/>
      <c r="E844" s="212"/>
      <c r="F844" s="21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>
      <c r="A845" s="212"/>
      <c r="B845" s="133"/>
      <c r="C845" s="212"/>
      <c r="D845" s="133"/>
      <c r="E845" s="212"/>
      <c r="F845" s="21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>
      <c r="A846" s="212"/>
      <c r="B846" s="133"/>
      <c r="C846" s="212"/>
      <c r="D846" s="133"/>
      <c r="E846" s="212"/>
      <c r="F846" s="21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>
      <c r="A847" s="212"/>
      <c r="B847" s="133"/>
      <c r="C847" s="212"/>
      <c r="D847" s="133"/>
      <c r="E847" s="212"/>
      <c r="F847" s="21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>
      <c r="A848" s="212"/>
      <c r="B848" s="133"/>
      <c r="C848" s="212"/>
      <c r="D848" s="133"/>
      <c r="E848" s="212"/>
      <c r="F848" s="21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>
      <c r="A849" s="212"/>
      <c r="B849" s="133"/>
      <c r="C849" s="212"/>
      <c r="D849" s="133"/>
      <c r="E849" s="212"/>
      <c r="F849" s="21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>
      <c r="A850" s="212"/>
      <c r="B850" s="133"/>
      <c r="C850" s="212"/>
      <c r="D850" s="133"/>
      <c r="E850" s="212"/>
      <c r="F850" s="21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>
      <c r="A851" s="212"/>
      <c r="B851" s="133"/>
      <c r="C851" s="212"/>
      <c r="D851" s="133"/>
      <c r="E851" s="212"/>
      <c r="F851" s="21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>
      <c r="A852" s="212"/>
      <c r="B852" s="133"/>
      <c r="C852" s="212"/>
      <c r="D852" s="133"/>
      <c r="E852" s="212"/>
      <c r="F852" s="21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>
      <c r="A853" s="212"/>
      <c r="B853" s="133"/>
      <c r="C853" s="212"/>
      <c r="D853" s="133"/>
      <c r="E853" s="212"/>
      <c r="F853" s="21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>
      <c r="A854" s="212"/>
      <c r="B854" s="133"/>
      <c r="C854" s="212"/>
      <c r="D854" s="133"/>
      <c r="E854" s="212"/>
      <c r="F854" s="21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>
      <c r="A855" s="212"/>
      <c r="B855" s="133"/>
      <c r="C855" s="212"/>
      <c r="D855" s="133"/>
      <c r="E855" s="212"/>
      <c r="F855" s="21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>
      <c r="A856" s="212"/>
      <c r="B856" s="133"/>
      <c r="C856" s="212"/>
      <c r="D856" s="133"/>
      <c r="E856" s="212"/>
      <c r="F856" s="21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>
      <c r="A857" s="212"/>
      <c r="B857" s="133"/>
      <c r="C857" s="212"/>
      <c r="D857" s="133"/>
      <c r="E857" s="212"/>
      <c r="F857" s="21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>
      <c r="A858" s="212"/>
      <c r="B858" s="133"/>
      <c r="C858" s="212"/>
      <c r="D858" s="133"/>
      <c r="E858" s="212"/>
      <c r="F858" s="21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>
      <c r="A859" s="212"/>
      <c r="B859" s="133"/>
      <c r="C859" s="212"/>
      <c r="D859" s="133"/>
      <c r="E859" s="212"/>
      <c r="F859" s="21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>
      <c r="A860" s="212"/>
      <c r="B860" s="133"/>
      <c r="C860" s="212"/>
      <c r="D860" s="133"/>
      <c r="E860" s="212"/>
      <c r="F860" s="21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>
      <c r="A861" s="212"/>
      <c r="B861" s="133"/>
      <c r="C861" s="212"/>
      <c r="D861" s="133"/>
      <c r="E861" s="212"/>
      <c r="F861" s="21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>
      <c r="A862" s="212"/>
      <c r="B862" s="133"/>
      <c r="C862" s="212"/>
      <c r="D862" s="133"/>
      <c r="E862" s="212"/>
      <c r="F862" s="21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>
      <c r="A863" s="212"/>
      <c r="B863" s="133"/>
      <c r="C863" s="212"/>
      <c r="D863" s="133"/>
      <c r="E863" s="212"/>
      <c r="F863" s="21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>
      <c r="A864" s="212"/>
      <c r="B864" s="133"/>
      <c r="C864" s="212"/>
      <c r="D864" s="133"/>
      <c r="E864" s="212"/>
      <c r="F864" s="21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>
      <c r="A865" s="212"/>
      <c r="B865" s="133"/>
      <c r="C865" s="212"/>
      <c r="D865" s="133"/>
      <c r="E865" s="212"/>
      <c r="F865" s="21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>
      <c r="A866" s="212"/>
      <c r="B866" s="133"/>
      <c r="C866" s="212"/>
      <c r="D866" s="133"/>
      <c r="E866" s="212"/>
      <c r="F866" s="21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>
      <c r="A867" s="212"/>
      <c r="B867" s="133"/>
      <c r="C867" s="212"/>
      <c r="D867" s="133"/>
      <c r="E867" s="212"/>
      <c r="F867" s="21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>
      <c r="A868" s="212"/>
      <c r="B868" s="133"/>
      <c r="C868" s="212"/>
      <c r="D868" s="133"/>
      <c r="E868" s="212"/>
      <c r="F868" s="21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>
      <c r="A869" s="212"/>
      <c r="B869" s="133"/>
      <c r="C869" s="212"/>
      <c r="D869" s="133"/>
      <c r="E869" s="212"/>
      <c r="F869" s="21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>
      <c r="A870" s="212"/>
      <c r="B870" s="133"/>
      <c r="C870" s="212"/>
      <c r="D870" s="133"/>
      <c r="E870" s="212"/>
      <c r="F870" s="21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>
      <c r="A871" s="212"/>
      <c r="B871" s="133"/>
      <c r="C871" s="212"/>
      <c r="D871" s="133"/>
      <c r="E871" s="212"/>
      <c r="F871" s="21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>
      <c r="A872" s="212"/>
      <c r="B872" s="133"/>
      <c r="C872" s="212"/>
      <c r="D872" s="133"/>
      <c r="E872" s="212"/>
      <c r="F872" s="21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>
      <c r="A873" s="212"/>
      <c r="B873" s="133"/>
      <c r="C873" s="212"/>
      <c r="D873" s="133"/>
      <c r="E873" s="212"/>
      <c r="F873" s="21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>
      <c r="A874" s="212"/>
      <c r="B874" s="133"/>
      <c r="C874" s="212"/>
      <c r="D874" s="133"/>
      <c r="E874" s="212"/>
      <c r="F874" s="21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>
      <c r="A875" s="212"/>
      <c r="B875" s="133"/>
      <c r="C875" s="212"/>
      <c r="D875" s="133"/>
      <c r="E875" s="212"/>
      <c r="F875" s="21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>
      <c r="A876" s="212"/>
      <c r="B876" s="133"/>
      <c r="C876" s="212"/>
      <c r="D876" s="133"/>
      <c r="E876" s="212"/>
      <c r="F876" s="21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>
      <c r="A877" s="212"/>
      <c r="B877" s="133"/>
      <c r="C877" s="212"/>
      <c r="D877" s="133"/>
      <c r="E877" s="212"/>
      <c r="F877" s="21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>
      <c r="A878" s="212"/>
      <c r="B878" s="133"/>
      <c r="C878" s="212"/>
      <c r="D878" s="133"/>
      <c r="E878" s="212"/>
      <c r="F878" s="21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>
      <c r="A879" s="212"/>
      <c r="B879" s="133"/>
      <c r="C879" s="212"/>
      <c r="D879" s="133"/>
      <c r="E879" s="212"/>
      <c r="F879" s="21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>
      <c r="A880" s="212"/>
      <c r="B880" s="133"/>
      <c r="C880" s="212"/>
      <c r="D880" s="133"/>
      <c r="E880" s="212"/>
      <c r="F880" s="21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>
      <c r="A881" s="212"/>
      <c r="B881" s="133"/>
      <c r="C881" s="212"/>
      <c r="D881" s="133"/>
      <c r="E881" s="212"/>
      <c r="F881" s="21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>
      <c r="A882" s="212"/>
      <c r="B882" s="133"/>
      <c r="C882" s="212"/>
      <c r="D882" s="133"/>
      <c r="E882" s="212"/>
      <c r="F882" s="21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>
      <c r="A883" s="212"/>
      <c r="B883" s="133"/>
      <c r="C883" s="212"/>
      <c r="D883" s="133"/>
      <c r="E883" s="212"/>
      <c r="F883" s="21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>
      <c r="A884" s="212"/>
      <c r="B884" s="133"/>
      <c r="C884" s="212"/>
      <c r="D884" s="133"/>
      <c r="E884" s="212"/>
      <c r="F884" s="21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>
      <c r="A885" s="212"/>
      <c r="B885" s="133"/>
      <c r="C885" s="212"/>
      <c r="D885" s="133"/>
      <c r="E885" s="212"/>
      <c r="F885" s="21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>
      <c r="A886" s="212"/>
      <c r="B886" s="133"/>
      <c r="C886" s="212"/>
      <c r="D886" s="133"/>
      <c r="E886" s="212"/>
      <c r="F886" s="21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>
      <c r="A887" s="212"/>
      <c r="B887" s="133"/>
      <c r="C887" s="212"/>
      <c r="D887" s="133"/>
      <c r="E887" s="212"/>
      <c r="F887" s="21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>
      <c r="A888" s="212"/>
      <c r="B888" s="133"/>
      <c r="C888" s="212"/>
      <c r="D888" s="133"/>
      <c r="E888" s="212"/>
      <c r="F888" s="21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>
      <c r="A889" s="212"/>
      <c r="B889" s="133"/>
      <c r="C889" s="212"/>
      <c r="D889" s="133"/>
      <c r="E889" s="212"/>
      <c r="F889" s="21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>
      <c r="A890" s="212"/>
      <c r="B890" s="133"/>
      <c r="C890" s="212"/>
      <c r="D890" s="133"/>
      <c r="E890" s="212"/>
      <c r="F890" s="21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>
      <c r="A891" s="212"/>
      <c r="B891" s="133"/>
      <c r="C891" s="212"/>
      <c r="D891" s="133"/>
      <c r="E891" s="212"/>
      <c r="F891" s="21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  <row r="892">
      <c r="A892" s="212"/>
      <c r="B892" s="133"/>
      <c r="C892" s="212"/>
      <c r="D892" s="133"/>
      <c r="E892" s="212"/>
      <c r="F892" s="21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</row>
    <row r="893">
      <c r="A893" s="212"/>
      <c r="B893" s="133"/>
      <c r="C893" s="212"/>
      <c r="D893" s="133"/>
      <c r="E893" s="212"/>
      <c r="F893" s="21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</row>
    <row r="894">
      <c r="A894" s="212"/>
      <c r="B894" s="133"/>
      <c r="C894" s="212"/>
      <c r="D894" s="133"/>
      <c r="E894" s="212"/>
      <c r="F894" s="21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</row>
    <row r="895">
      <c r="A895" s="212"/>
      <c r="B895" s="133"/>
      <c r="C895" s="212"/>
      <c r="D895" s="133"/>
      <c r="E895" s="212"/>
      <c r="F895" s="21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</row>
    <row r="896">
      <c r="A896" s="212"/>
      <c r="B896" s="133"/>
      <c r="C896" s="212"/>
      <c r="D896" s="133"/>
      <c r="E896" s="212"/>
      <c r="F896" s="21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</row>
    <row r="897">
      <c r="A897" s="212"/>
      <c r="B897" s="133"/>
      <c r="C897" s="212"/>
      <c r="D897" s="133"/>
      <c r="E897" s="212"/>
      <c r="F897" s="21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</row>
    <row r="898">
      <c r="A898" s="212"/>
      <c r="B898" s="133"/>
      <c r="C898" s="212"/>
      <c r="D898" s="133"/>
      <c r="E898" s="212"/>
      <c r="F898" s="21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</row>
    <row r="899">
      <c r="A899" s="212"/>
      <c r="B899" s="133"/>
      <c r="C899" s="212"/>
      <c r="D899" s="133"/>
      <c r="E899" s="212"/>
      <c r="F899" s="21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</row>
    <row r="900">
      <c r="A900" s="212"/>
      <c r="B900" s="133"/>
      <c r="C900" s="212"/>
      <c r="D900" s="133"/>
      <c r="E900" s="212"/>
      <c r="F900" s="21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</row>
    <row r="901">
      <c r="A901" s="212"/>
      <c r="B901" s="133"/>
      <c r="C901" s="212"/>
      <c r="D901" s="133"/>
      <c r="E901" s="212"/>
      <c r="F901" s="21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</row>
    <row r="902">
      <c r="A902" s="212"/>
      <c r="B902" s="133"/>
      <c r="C902" s="212"/>
      <c r="D902" s="133"/>
      <c r="E902" s="212"/>
      <c r="F902" s="21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</row>
    <row r="903">
      <c r="A903" s="212"/>
      <c r="B903" s="133"/>
      <c r="C903" s="212"/>
      <c r="D903" s="133"/>
      <c r="E903" s="212"/>
      <c r="F903" s="21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</row>
    <row r="904">
      <c r="A904" s="212"/>
      <c r="B904" s="133"/>
      <c r="C904" s="212"/>
      <c r="D904" s="133"/>
      <c r="E904" s="212"/>
      <c r="F904" s="21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</row>
    <row r="905">
      <c r="A905" s="212"/>
      <c r="B905" s="133"/>
      <c r="C905" s="212"/>
      <c r="D905" s="133"/>
      <c r="E905" s="212"/>
      <c r="F905" s="21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</row>
    <row r="906">
      <c r="A906" s="212"/>
      <c r="B906" s="133"/>
      <c r="C906" s="212"/>
      <c r="D906" s="133"/>
      <c r="E906" s="212"/>
      <c r="F906" s="21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</row>
    <row r="907">
      <c r="A907" s="212"/>
      <c r="B907" s="133"/>
      <c r="C907" s="212"/>
      <c r="D907" s="133"/>
      <c r="E907" s="212"/>
      <c r="F907" s="21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</row>
    <row r="908">
      <c r="A908" s="212"/>
      <c r="B908" s="133"/>
      <c r="C908" s="212"/>
      <c r="D908" s="133"/>
      <c r="E908" s="212"/>
      <c r="F908" s="21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</row>
    <row r="909">
      <c r="A909" s="212"/>
      <c r="B909" s="133"/>
      <c r="C909" s="212"/>
      <c r="D909" s="133"/>
      <c r="E909" s="212"/>
      <c r="F909" s="21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</row>
    <row r="910">
      <c r="A910" s="212"/>
      <c r="B910" s="133"/>
      <c r="C910" s="212"/>
      <c r="D910" s="133"/>
      <c r="E910" s="212"/>
      <c r="F910" s="21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</row>
    <row r="911">
      <c r="A911" s="212"/>
      <c r="B911" s="133"/>
      <c r="C911" s="212"/>
      <c r="D911" s="133"/>
      <c r="E911" s="212"/>
      <c r="F911" s="21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</row>
    <row r="912">
      <c r="A912" s="212"/>
      <c r="B912" s="133"/>
      <c r="C912" s="212"/>
      <c r="D912" s="133"/>
      <c r="E912" s="212"/>
      <c r="F912" s="21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</row>
    <row r="913">
      <c r="A913" s="212"/>
      <c r="B913" s="133"/>
      <c r="C913" s="212"/>
      <c r="D913" s="133"/>
      <c r="E913" s="212"/>
      <c r="F913" s="21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</row>
    <row r="914">
      <c r="A914" s="212"/>
      <c r="B914" s="133"/>
      <c r="C914" s="212"/>
      <c r="D914" s="133"/>
      <c r="E914" s="212"/>
      <c r="F914" s="21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</row>
    <row r="915">
      <c r="A915" s="212"/>
      <c r="B915" s="133"/>
      <c r="C915" s="212"/>
      <c r="D915" s="133"/>
      <c r="E915" s="212"/>
      <c r="F915" s="21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</row>
    <row r="916">
      <c r="A916" s="212"/>
      <c r="B916" s="133"/>
      <c r="C916" s="212"/>
      <c r="D916" s="133"/>
      <c r="E916" s="212"/>
      <c r="F916" s="21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</row>
    <row r="917">
      <c r="A917" s="212"/>
      <c r="B917" s="133"/>
      <c r="C917" s="212"/>
      <c r="D917" s="133"/>
      <c r="E917" s="212"/>
      <c r="F917" s="21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</row>
    <row r="918">
      <c r="A918" s="212"/>
      <c r="B918" s="133"/>
      <c r="C918" s="212"/>
      <c r="D918" s="133"/>
      <c r="E918" s="212"/>
      <c r="F918" s="21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</row>
    <row r="919">
      <c r="A919" s="212"/>
      <c r="B919" s="133"/>
      <c r="C919" s="212"/>
      <c r="D919" s="133"/>
      <c r="E919" s="212"/>
      <c r="F919" s="21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</row>
    <row r="920">
      <c r="A920" s="212"/>
      <c r="B920" s="133"/>
      <c r="C920" s="212"/>
      <c r="D920" s="133"/>
      <c r="E920" s="212"/>
      <c r="F920" s="21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</row>
    <row r="921">
      <c r="A921" s="212"/>
      <c r="B921" s="133"/>
      <c r="C921" s="212"/>
      <c r="D921" s="133"/>
      <c r="E921" s="212"/>
      <c r="F921" s="21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</row>
    <row r="922">
      <c r="A922" s="212"/>
      <c r="B922" s="133"/>
      <c r="C922" s="212"/>
      <c r="D922" s="133"/>
      <c r="E922" s="212"/>
      <c r="F922" s="21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</row>
    <row r="923">
      <c r="A923" s="212"/>
      <c r="B923" s="133"/>
      <c r="C923" s="212"/>
      <c r="D923" s="133"/>
      <c r="E923" s="212"/>
      <c r="F923" s="21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</row>
    <row r="924">
      <c r="A924" s="212"/>
      <c r="B924" s="133"/>
      <c r="C924" s="212"/>
      <c r="D924" s="133"/>
      <c r="E924" s="212"/>
      <c r="F924" s="21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</row>
    <row r="925">
      <c r="A925" s="212"/>
      <c r="B925" s="133"/>
      <c r="C925" s="212"/>
      <c r="D925" s="133"/>
      <c r="E925" s="212"/>
      <c r="F925" s="21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</row>
    <row r="926">
      <c r="A926" s="212"/>
      <c r="B926" s="133"/>
      <c r="C926" s="212"/>
      <c r="D926" s="133"/>
      <c r="E926" s="212"/>
      <c r="F926" s="21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</row>
    <row r="927">
      <c r="A927" s="212"/>
      <c r="B927" s="133"/>
      <c r="C927" s="212"/>
      <c r="D927" s="133"/>
      <c r="E927" s="212"/>
      <c r="F927" s="21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</row>
    <row r="928">
      <c r="A928" s="212"/>
      <c r="B928" s="133"/>
      <c r="C928" s="212"/>
      <c r="D928" s="133"/>
      <c r="E928" s="212"/>
      <c r="F928" s="21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</row>
    <row r="929">
      <c r="A929" s="212"/>
      <c r="B929" s="133"/>
      <c r="C929" s="212"/>
      <c r="D929" s="133"/>
      <c r="E929" s="212"/>
      <c r="F929" s="21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</row>
    <row r="930">
      <c r="A930" s="212"/>
      <c r="B930" s="133"/>
      <c r="C930" s="212"/>
      <c r="D930" s="133"/>
      <c r="E930" s="212"/>
      <c r="F930" s="21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</row>
    <row r="931">
      <c r="A931" s="212"/>
      <c r="B931" s="133"/>
      <c r="C931" s="212"/>
      <c r="D931" s="133"/>
      <c r="E931" s="212"/>
      <c r="F931" s="21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</row>
    <row r="932">
      <c r="A932" s="212"/>
      <c r="B932" s="133"/>
      <c r="C932" s="212"/>
      <c r="D932" s="133"/>
      <c r="E932" s="212"/>
      <c r="F932" s="21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</row>
    <row r="933">
      <c r="A933" s="212"/>
      <c r="B933" s="133"/>
      <c r="C933" s="212"/>
      <c r="D933" s="133"/>
      <c r="E933" s="212"/>
      <c r="F933" s="21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</row>
    <row r="934">
      <c r="A934" s="212"/>
      <c r="B934" s="133"/>
      <c r="C934" s="212"/>
      <c r="D934" s="133"/>
      <c r="E934" s="212"/>
      <c r="F934" s="21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</row>
    <row r="935">
      <c r="A935" s="212"/>
      <c r="B935" s="133"/>
      <c r="C935" s="212"/>
      <c r="D935" s="133"/>
      <c r="E935" s="212"/>
      <c r="F935" s="21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</row>
    <row r="936">
      <c r="A936" s="212"/>
      <c r="B936" s="133"/>
      <c r="C936" s="212"/>
      <c r="D936" s="133"/>
      <c r="E936" s="212"/>
      <c r="F936" s="21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</row>
    <row r="937">
      <c r="A937" s="212"/>
      <c r="B937" s="133"/>
      <c r="C937" s="212"/>
      <c r="D937" s="133"/>
      <c r="E937" s="212"/>
      <c r="F937" s="21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</row>
    <row r="938">
      <c r="A938" s="212"/>
      <c r="B938" s="133"/>
      <c r="C938" s="212"/>
      <c r="D938" s="133"/>
      <c r="E938" s="212"/>
      <c r="F938" s="21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</row>
    <row r="939">
      <c r="A939" s="212"/>
      <c r="B939" s="133"/>
      <c r="C939" s="212"/>
      <c r="D939" s="133"/>
      <c r="E939" s="212"/>
      <c r="F939" s="21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</row>
    <row r="940">
      <c r="A940" s="212"/>
      <c r="B940" s="133"/>
      <c r="C940" s="212"/>
      <c r="D940" s="133"/>
      <c r="E940" s="212"/>
      <c r="F940" s="21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</row>
    <row r="941">
      <c r="A941" s="212"/>
      <c r="B941" s="133"/>
      <c r="C941" s="212"/>
      <c r="D941" s="133"/>
      <c r="E941" s="212"/>
      <c r="F941" s="21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</row>
    <row r="942">
      <c r="A942" s="212"/>
      <c r="B942" s="133"/>
      <c r="C942" s="212"/>
      <c r="D942" s="133"/>
      <c r="E942" s="212"/>
      <c r="F942" s="21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</row>
    <row r="943">
      <c r="A943" s="212"/>
      <c r="B943" s="133"/>
      <c r="C943" s="212"/>
      <c r="D943" s="133"/>
      <c r="E943" s="212"/>
      <c r="F943" s="21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</row>
    <row r="944">
      <c r="A944" s="212"/>
      <c r="B944" s="133"/>
      <c r="C944" s="212"/>
      <c r="D944" s="133"/>
      <c r="E944" s="212"/>
      <c r="F944" s="21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</row>
    <row r="945">
      <c r="A945" s="212"/>
      <c r="B945" s="133"/>
      <c r="C945" s="212"/>
      <c r="D945" s="133"/>
      <c r="E945" s="212"/>
      <c r="F945" s="21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</row>
    <row r="946">
      <c r="A946" s="212"/>
      <c r="B946" s="133"/>
      <c r="C946" s="212"/>
      <c r="D946" s="133"/>
      <c r="E946" s="212"/>
      <c r="F946" s="21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</row>
    <row r="947">
      <c r="A947" s="212"/>
      <c r="B947" s="133"/>
      <c r="C947" s="212"/>
      <c r="D947" s="133"/>
      <c r="E947" s="212"/>
      <c r="F947" s="21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</row>
    <row r="948">
      <c r="A948" s="212"/>
      <c r="B948" s="133"/>
      <c r="C948" s="212"/>
      <c r="D948" s="133"/>
      <c r="E948" s="212"/>
      <c r="F948" s="21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</row>
    <row r="949">
      <c r="A949" s="212"/>
      <c r="B949" s="133"/>
      <c r="C949" s="212"/>
      <c r="D949" s="133"/>
      <c r="E949" s="212"/>
      <c r="F949" s="21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</row>
    <row r="950">
      <c r="A950" s="212"/>
      <c r="B950" s="133"/>
      <c r="C950" s="212"/>
      <c r="D950" s="133"/>
      <c r="E950" s="212"/>
      <c r="F950" s="21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</row>
    <row r="951">
      <c r="A951" s="212"/>
      <c r="B951" s="133"/>
      <c r="C951" s="212"/>
      <c r="D951" s="133"/>
      <c r="E951" s="212"/>
      <c r="F951" s="21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</row>
    <row r="952">
      <c r="A952" s="212"/>
      <c r="B952" s="133"/>
      <c r="C952" s="212"/>
      <c r="D952" s="133"/>
      <c r="E952" s="212"/>
      <c r="F952" s="21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</row>
    <row r="953">
      <c r="A953" s="212"/>
      <c r="B953" s="133"/>
      <c r="C953" s="212"/>
      <c r="D953" s="133"/>
      <c r="E953" s="212"/>
      <c r="F953" s="21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</row>
    <row r="954">
      <c r="A954" s="212"/>
      <c r="B954" s="133"/>
      <c r="C954" s="212"/>
      <c r="D954" s="133"/>
      <c r="E954" s="212"/>
      <c r="F954" s="21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</row>
    <row r="955">
      <c r="A955" s="212"/>
      <c r="B955" s="133"/>
      <c r="C955" s="212"/>
      <c r="D955" s="133"/>
      <c r="E955" s="212"/>
      <c r="F955" s="21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</row>
    <row r="956">
      <c r="A956" s="212"/>
      <c r="B956" s="133"/>
      <c r="C956" s="212"/>
      <c r="D956" s="133"/>
      <c r="E956" s="212"/>
      <c r="F956" s="21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</row>
    <row r="957">
      <c r="A957" s="212"/>
      <c r="B957" s="133"/>
      <c r="C957" s="212"/>
      <c r="D957" s="133"/>
      <c r="E957" s="212"/>
      <c r="F957" s="21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</row>
    <row r="958">
      <c r="A958" s="212"/>
      <c r="B958" s="133"/>
      <c r="C958" s="212"/>
      <c r="D958" s="133"/>
      <c r="E958" s="212"/>
      <c r="F958" s="21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</row>
    <row r="959">
      <c r="A959" s="212"/>
      <c r="B959" s="133"/>
      <c r="C959" s="212"/>
      <c r="D959" s="133"/>
      <c r="E959" s="212"/>
      <c r="F959" s="21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</row>
    <row r="960">
      <c r="A960" s="212"/>
      <c r="B960" s="133"/>
      <c r="C960" s="212"/>
      <c r="D960" s="133"/>
      <c r="E960" s="212"/>
      <c r="F960" s="21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</row>
    <row r="961">
      <c r="A961" s="212"/>
      <c r="B961" s="133"/>
      <c r="C961" s="212"/>
      <c r="D961" s="133"/>
      <c r="E961" s="212"/>
      <c r="F961" s="21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</row>
    <row r="962">
      <c r="A962" s="212"/>
      <c r="B962" s="133"/>
      <c r="C962" s="212"/>
      <c r="D962" s="133"/>
      <c r="E962" s="212"/>
      <c r="F962" s="21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</row>
    <row r="963">
      <c r="A963" s="212"/>
      <c r="B963" s="133"/>
      <c r="C963" s="212"/>
      <c r="D963" s="133"/>
      <c r="E963" s="212"/>
      <c r="F963" s="21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</row>
    <row r="964">
      <c r="A964" s="212"/>
      <c r="B964" s="133"/>
      <c r="C964" s="212"/>
      <c r="D964" s="133"/>
      <c r="E964" s="212"/>
      <c r="F964" s="21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</row>
    <row r="965">
      <c r="A965" s="212"/>
      <c r="B965" s="133"/>
      <c r="C965" s="212"/>
      <c r="D965" s="133"/>
      <c r="E965" s="212"/>
      <c r="F965" s="21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</row>
    <row r="966">
      <c r="A966" s="212"/>
      <c r="B966" s="133"/>
      <c r="C966" s="212"/>
      <c r="D966" s="133"/>
      <c r="E966" s="212"/>
      <c r="F966" s="21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</row>
    <row r="967">
      <c r="A967" s="212"/>
      <c r="B967" s="133"/>
      <c r="C967" s="212"/>
      <c r="D967" s="133"/>
      <c r="E967" s="212"/>
      <c r="F967" s="21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</row>
    <row r="968">
      <c r="A968" s="212"/>
      <c r="B968" s="133"/>
      <c r="C968" s="212"/>
      <c r="D968" s="133"/>
      <c r="E968" s="212"/>
      <c r="F968" s="21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</row>
    <row r="969">
      <c r="A969" s="212"/>
      <c r="B969" s="133"/>
      <c r="C969" s="212"/>
      <c r="D969" s="133"/>
      <c r="E969" s="212"/>
      <c r="F969" s="21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</row>
    <row r="970">
      <c r="A970" s="212"/>
      <c r="B970" s="133"/>
      <c r="C970" s="212"/>
      <c r="D970" s="133"/>
      <c r="E970" s="212"/>
      <c r="F970" s="21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</row>
    <row r="971">
      <c r="A971" s="212"/>
      <c r="B971" s="133"/>
      <c r="C971" s="212"/>
      <c r="D971" s="133"/>
      <c r="E971" s="212"/>
      <c r="F971" s="21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</row>
    <row r="972">
      <c r="A972" s="212"/>
      <c r="B972" s="133"/>
      <c r="C972" s="212"/>
      <c r="D972" s="133"/>
      <c r="E972" s="212"/>
      <c r="F972" s="21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</row>
    <row r="973">
      <c r="A973" s="212"/>
      <c r="B973" s="133"/>
      <c r="C973" s="212"/>
      <c r="D973" s="133"/>
      <c r="E973" s="212"/>
      <c r="F973" s="21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</row>
    <row r="974">
      <c r="A974" s="212"/>
      <c r="B974" s="133"/>
      <c r="C974" s="212"/>
      <c r="D974" s="133"/>
      <c r="E974" s="212"/>
      <c r="F974" s="21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</row>
    <row r="975">
      <c r="A975" s="212"/>
      <c r="B975" s="133"/>
      <c r="C975" s="212"/>
      <c r="D975" s="133"/>
      <c r="E975" s="212"/>
      <c r="F975" s="21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</row>
    <row r="976">
      <c r="A976" s="212"/>
      <c r="B976" s="133"/>
      <c r="C976" s="212"/>
      <c r="D976" s="133"/>
      <c r="E976" s="212"/>
      <c r="F976" s="21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</row>
    <row r="977">
      <c r="A977" s="212"/>
      <c r="B977" s="133"/>
      <c r="C977" s="212"/>
      <c r="D977" s="133"/>
      <c r="E977" s="212"/>
      <c r="F977" s="21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</row>
    <row r="978">
      <c r="A978" s="212"/>
      <c r="B978" s="133"/>
      <c r="C978" s="212"/>
      <c r="D978" s="133"/>
      <c r="E978" s="212"/>
      <c r="F978" s="21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</row>
    <row r="979">
      <c r="A979" s="212"/>
      <c r="B979" s="133"/>
      <c r="C979" s="212"/>
      <c r="D979" s="133"/>
      <c r="E979" s="212"/>
      <c r="F979" s="21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</row>
    <row r="980">
      <c r="A980" s="212"/>
      <c r="B980" s="133"/>
      <c r="C980" s="212"/>
      <c r="D980" s="133"/>
      <c r="E980" s="212"/>
      <c r="F980" s="21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</row>
    <row r="981">
      <c r="A981" s="212"/>
      <c r="B981" s="133"/>
      <c r="C981" s="212"/>
      <c r="D981" s="133"/>
      <c r="E981" s="212"/>
      <c r="F981" s="21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</row>
    <row r="982">
      <c r="A982" s="212"/>
      <c r="B982" s="133"/>
      <c r="C982" s="212"/>
      <c r="D982" s="133"/>
      <c r="E982" s="212"/>
      <c r="F982" s="21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</row>
    <row r="983">
      <c r="A983" s="212"/>
      <c r="B983" s="133"/>
      <c r="C983" s="212"/>
      <c r="D983" s="133"/>
      <c r="E983" s="212"/>
      <c r="F983" s="21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</row>
    <row r="984">
      <c r="A984" s="212"/>
      <c r="B984" s="133"/>
      <c r="C984" s="212"/>
      <c r="D984" s="133"/>
      <c r="E984" s="212"/>
      <c r="F984" s="21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</row>
    <row r="985">
      <c r="A985" s="212"/>
      <c r="B985" s="133"/>
      <c r="C985" s="212"/>
      <c r="D985" s="133"/>
      <c r="E985" s="212"/>
      <c r="F985" s="21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</row>
    <row r="986">
      <c r="A986" s="212"/>
      <c r="B986" s="133"/>
      <c r="C986" s="212"/>
      <c r="D986" s="133"/>
      <c r="E986" s="212"/>
      <c r="F986" s="21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</row>
    <row r="987">
      <c r="A987" s="212"/>
      <c r="B987" s="133"/>
      <c r="C987" s="212"/>
      <c r="D987" s="133"/>
      <c r="E987" s="212"/>
      <c r="F987" s="21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</row>
    <row r="988">
      <c r="A988" s="212"/>
      <c r="B988" s="133"/>
      <c r="C988" s="212"/>
      <c r="D988" s="133"/>
      <c r="E988" s="212"/>
      <c r="F988" s="21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4.0"/>
    <col customWidth="1" min="3" max="3" width="27.14"/>
    <col customWidth="1" min="4" max="4" width="57.71"/>
    <col customWidth="1" min="5" max="5" width="18.57"/>
    <col customWidth="1" min="6" max="31" width="8.71"/>
  </cols>
  <sheetData>
    <row r="1">
      <c r="A1" s="22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7" t="s">
        <v>428</v>
      </c>
      <c r="D3" s="17"/>
      <c r="E3" s="17"/>
      <c r="F3" s="17"/>
      <c r="G3" s="17"/>
      <c r="H3" s="17"/>
      <c r="I3" s="17"/>
      <c r="J3" s="17"/>
      <c r="K3" s="1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3" t="s">
        <v>2</v>
      </c>
      <c r="B4" s="223" t="s">
        <v>3</v>
      </c>
      <c r="C4" s="224"/>
      <c r="D4" s="5"/>
      <c r="E4" s="3" t="s">
        <v>4</v>
      </c>
      <c r="F4" s="6" t="s">
        <v>5</v>
      </c>
      <c r="G4" s="7"/>
      <c r="H4" s="7"/>
      <c r="I4" s="7"/>
      <c r="J4" s="7"/>
      <c r="K4" s="7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9"/>
      <c r="B5" s="10"/>
      <c r="C5" s="141"/>
      <c r="D5" s="11"/>
      <c r="E5" s="9"/>
      <c r="F5" s="12">
        <v>2016.0</v>
      </c>
      <c r="G5" s="12">
        <v>2017.0</v>
      </c>
      <c r="H5" s="12">
        <v>2018.0</v>
      </c>
      <c r="I5" s="12">
        <v>2019.0</v>
      </c>
      <c r="J5" s="12">
        <v>2020.0</v>
      </c>
      <c r="K5" s="12">
        <v>2021.0</v>
      </c>
      <c r="L5" s="13">
        <v>2022.0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4" t="s">
        <v>6</v>
      </c>
      <c r="B6" s="15" t="s">
        <v>7</v>
      </c>
      <c r="C6" s="7"/>
      <c r="D6" s="8"/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6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225">
        <v>17.0</v>
      </c>
      <c r="B7" s="226" t="s">
        <v>35</v>
      </c>
      <c r="C7" s="7"/>
      <c r="D7" s="8"/>
      <c r="E7" s="227" t="s">
        <v>36</v>
      </c>
      <c r="F7" s="228"/>
      <c r="G7" s="228"/>
      <c r="H7" s="228"/>
      <c r="I7" s="228"/>
      <c r="J7" s="228"/>
      <c r="K7" s="228"/>
      <c r="L7" s="22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230">
        <v>22.0</v>
      </c>
      <c r="B8" s="226" t="s">
        <v>44</v>
      </c>
      <c r="C8" s="7"/>
      <c r="D8" s="8"/>
      <c r="E8" s="231" t="s">
        <v>36</v>
      </c>
      <c r="F8" s="232"/>
      <c r="G8" s="232"/>
      <c r="H8" s="232"/>
      <c r="I8" s="232"/>
      <c r="J8" s="232"/>
      <c r="K8" s="232"/>
      <c r="L8" s="23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15.75" customHeight="1">
      <c r="A9" s="230">
        <v>23.0</v>
      </c>
      <c r="B9" s="226" t="s">
        <v>45</v>
      </c>
      <c r="C9" s="7"/>
      <c r="D9" s="8"/>
      <c r="E9" s="231" t="s">
        <v>36</v>
      </c>
      <c r="F9" s="232"/>
      <c r="G9" s="232"/>
      <c r="H9" s="232"/>
      <c r="I9" s="232"/>
      <c r="J9" s="232"/>
      <c r="K9" s="232"/>
      <c r="L9" s="233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ht="15.75" customHeight="1">
      <c r="A10" s="230">
        <v>25.0</v>
      </c>
      <c r="B10" s="234" t="s">
        <v>48</v>
      </c>
      <c r="C10" s="7"/>
      <c r="D10" s="8"/>
      <c r="E10" s="231" t="s">
        <v>47</v>
      </c>
      <c r="F10" s="232"/>
      <c r="G10" s="232"/>
      <c r="H10" s="232"/>
      <c r="I10" s="232"/>
      <c r="J10" s="232"/>
      <c r="K10" s="232"/>
      <c r="L10" s="2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0" customHeight="1">
      <c r="A11" s="230">
        <v>27.0</v>
      </c>
      <c r="B11" s="226" t="s">
        <v>50</v>
      </c>
      <c r="C11" s="7"/>
      <c r="D11" s="8"/>
      <c r="E11" s="231" t="s">
        <v>36</v>
      </c>
      <c r="F11" s="232"/>
      <c r="G11" s="232"/>
      <c r="H11" s="232"/>
      <c r="I11" s="232"/>
      <c r="J11" s="232"/>
      <c r="K11" s="232"/>
      <c r="L11" s="23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5.0" customHeight="1">
      <c r="A12" s="230">
        <v>45.0</v>
      </c>
      <c r="B12" s="235" t="s">
        <v>69</v>
      </c>
      <c r="C12" s="7"/>
      <c r="D12" s="8"/>
      <c r="E12" s="236" t="s">
        <v>38</v>
      </c>
      <c r="F12" s="237"/>
      <c r="G12" s="237"/>
      <c r="H12" s="237"/>
      <c r="I12" s="237"/>
      <c r="J12" s="237"/>
      <c r="K12" s="237"/>
      <c r="L12" s="23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15.0" customHeight="1">
      <c r="A13" s="230">
        <v>30.0</v>
      </c>
      <c r="B13" s="226" t="s">
        <v>53</v>
      </c>
      <c r="C13" s="7"/>
      <c r="D13" s="8"/>
      <c r="E13" s="231" t="s">
        <v>36</v>
      </c>
      <c r="F13" s="237"/>
      <c r="G13" s="237"/>
      <c r="H13" s="237"/>
      <c r="I13" s="237"/>
      <c r="J13" s="237"/>
      <c r="K13" s="237"/>
      <c r="L13" s="23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230">
        <v>32.0</v>
      </c>
      <c r="B14" s="226" t="s">
        <v>55</v>
      </c>
      <c r="C14" s="7"/>
      <c r="D14" s="8"/>
      <c r="E14" s="239" t="s">
        <v>36</v>
      </c>
      <c r="F14" s="237"/>
      <c r="G14" s="237"/>
      <c r="H14" s="237"/>
      <c r="I14" s="237"/>
      <c r="J14" s="237"/>
      <c r="K14" s="237"/>
      <c r="L14" s="23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230">
        <v>36.0</v>
      </c>
      <c r="B15" s="226" t="s">
        <v>59</v>
      </c>
      <c r="C15" s="7"/>
      <c r="D15" s="8"/>
      <c r="E15" s="239" t="s">
        <v>36</v>
      </c>
      <c r="F15" s="237"/>
      <c r="G15" s="237"/>
      <c r="H15" s="237"/>
      <c r="I15" s="237"/>
      <c r="J15" s="237"/>
      <c r="K15" s="237"/>
      <c r="L15" s="238"/>
    </row>
    <row r="16">
      <c r="A16" s="230">
        <v>38.0</v>
      </c>
      <c r="B16" s="226" t="s">
        <v>61</v>
      </c>
      <c r="C16" s="7"/>
      <c r="D16" s="8"/>
      <c r="E16" s="239" t="s">
        <v>36</v>
      </c>
      <c r="F16" s="237"/>
      <c r="G16" s="237"/>
      <c r="H16" s="237"/>
      <c r="I16" s="237"/>
      <c r="J16" s="237"/>
      <c r="K16" s="237"/>
      <c r="L16" s="238"/>
    </row>
    <row r="17" ht="15.75" customHeight="1">
      <c r="A17" s="230">
        <v>40.0</v>
      </c>
      <c r="B17" s="226" t="s">
        <v>64</v>
      </c>
      <c r="C17" s="7"/>
      <c r="D17" s="8"/>
      <c r="E17" s="239" t="s">
        <v>36</v>
      </c>
      <c r="F17" s="237"/>
      <c r="G17" s="237"/>
      <c r="H17" s="237"/>
      <c r="I17" s="237"/>
      <c r="J17" s="237"/>
      <c r="K17" s="237"/>
      <c r="L17" s="23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230">
        <v>62.0</v>
      </c>
      <c r="B18" s="240" t="s">
        <v>109</v>
      </c>
      <c r="C18" s="7"/>
      <c r="D18" s="8"/>
      <c r="E18" s="241" t="s">
        <v>25</v>
      </c>
      <c r="F18" s="242"/>
      <c r="G18" s="242"/>
      <c r="H18" s="242"/>
      <c r="I18" s="242"/>
      <c r="J18" s="242"/>
      <c r="K18" s="242"/>
      <c r="L18" s="23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230">
        <v>63.0</v>
      </c>
      <c r="B19" s="240" t="s">
        <v>111</v>
      </c>
      <c r="C19" s="7"/>
      <c r="D19" s="8"/>
      <c r="E19" s="241" t="s">
        <v>25</v>
      </c>
      <c r="F19" s="242"/>
      <c r="G19" s="242"/>
      <c r="H19" s="242"/>
      <c r="I19" s="242"/>
      <c r="J19" s="242"/>
      <c r="K19" s="242"/>
      <c r="L19" s="23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230">
        <v>64.0</v>
      </c>
      <c r="B20" s="240" t="s">
        <v>24</v>
      </c>
      <c r="C20" s="7"/>
      <c r="D20" s="8"/>
      <c r="E20" s="241" t="s">
        <v>25</v>
      </c>
      <c r="F20" s="242"/>
      <c r="G20" s="242"/>
      <c r="H20" s="242"/>
      <c r="I20" s="242"/>
      <c r="J20" s="242"/>
      <c r="K20" s="242"/>
      <c r="L20" s="23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230">
        <v>65.0</v>
      </c>
      <c r="B21" s="240" t="s">
        <v>113</v>
      </c>
      <c r="C21" s="7"/>
      <c r="D21" s="8"/>
      <c r="E21" s="241" t="s">
        <v>25</v>
      </c>
      <c r="F21" s="242"/>
      <c r="G21" s="242"/>
      <c r="H21" s="242"/>
      <c r="I21" s="242"/>
      <c r="J21" s="242"/>
      <c r="K21" s="242"/>
      <c r="L21" s="2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2"/>
      <c r="B22" s="1"/>
      <c r="C22" s="1"/>
      <c r="D22" s="1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2"/>
      <c r="B23" s="1"/>
      <c r="C23" s="1"/>
      <c r="D23" s="1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2"/>
      <c r="B24" s="1"/>
      <c r="C24" s="1"/>
      <c r="D24" s="1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2"/>
      <c r="B25" s="1"/>
      <c r="C25" s="1"/>
      <c r="D25" s="1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2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2"/>
      <c r="B27" s="1"/>
      <c r="C27" s="1"/>
      <c r="D27" s="1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2"/>
      <c r="B28" s="1"/>
      <c r="C28" s="1"/>
      <c r="D28" s="1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2"/>
      <c r="B29" s="1"/>
      <c r="C29" s="1"/>
      <c r="D29" s="1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2"/>
      <c r="B30" s="1"/>
      <c r="C30" s="1"/>
      <c r="D30" s="1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2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2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2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2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2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2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2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2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2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2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2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2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2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2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2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2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2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2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2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2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2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2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2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2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2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2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2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2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2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2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2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2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2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2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2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2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2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2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2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2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2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2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2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2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2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2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2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2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2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2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2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2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2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2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2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2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2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2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2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2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2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2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2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2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2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2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2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2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2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2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2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2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2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2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2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2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2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2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2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2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2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2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2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2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2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2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2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2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2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2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2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2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2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2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2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2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2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2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2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2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2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2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2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2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2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2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2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2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2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2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2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2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2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2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2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2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2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2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2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2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2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2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2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2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2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2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2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2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2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2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2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2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2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2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2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2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2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2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2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2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2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2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2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2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2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2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2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2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2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2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2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2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2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2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2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2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2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2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2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2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2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2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2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2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2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2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2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2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2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2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2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2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2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2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2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2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2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2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2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2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2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2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2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2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2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2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2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2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2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2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2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A1:L1"/>
    <mergeCell ref="A2:L2"/>
    <mergeCell ref="A3:C3"/>
    <mergeCell ref="A4:A5"/>
    <mergeCell ref="B4:D5"/>
    <mergeCell ref="E4:E5"/>
    <mergeCell ref="F4:L4"/>
    <mergeCell ref="B6:D6"/>
    <mergeCell ref="B7:D7"/>
    <mergeCell ref="B8:D8"/>
    <mergeCell ref="B9:D9"/>
    <mergeCell ref="B10:D10"/>
    <mergeCell ref="B11:D11"/>
    <mergeCell ref="B12:D12"/>
    <mergeCell ref="B20:D20"/>
    <mergeCell ref="B21:D21"/>
    <mergeCell ref="B13:D13"/>
    <mergeCell ref="B14:D14"/>
    <mergeCell ref="B15:D15"/>
    <mergeCell ref="B16:D16"/>
    <mergeCell ref="B17:D17"/>
    <mergeCell ref="B18:D18"/>
    <mergeCell ref="B19:D19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.0"/>
    <col customWidth="1" min="3" max="3" width="27.14"/>
    <col customWidth="1" min="4" max="4" width="59.86"/>
    <col customWidth="1" min="5" max="5" width="16.29"/>
    <col customWidth="1" min="6" max="31" width="8.71"/>
  </cols>
  <sheetData>
    <row r="1">
      <c r="A1" s="222" t="s">
        <v>429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243" t="s">
        <v>430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3" t="s">
        <v>2</v>
      </c>
      <c r="B4" s="4" t="s">
        <v>3</v>
      </c>
      <c r="C4" s="224"/>
      <c r="D4" s="5"/>
      <c r="E4" s="3" t="s">
        <v>4</v>
      </c>
      <c r="F4" s="6" t="s">
        <v>5</v>
      </c>
      <c r="G4" s="7"/>
      <c r="H4" s="7"/>
      <c r="I4" s="7"/>
      <c r="J4" s="7"/>
      <c r="K4" s="7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9"/>
      <c r="B5" s="10"/>
      <c r="C5" s="141"/>
      <c r="D5" s="11"/>
      <c r="E5" s="9"/>
      <c r="F5" s="12">
        <v>2016.0</v>
      </c>
      <c r="G5" s="12">
        <v>2017.0</v>
      </c>
      <c r="H5" s="12">
        <v>2018.0</v>
      </c>
      <c r="I5" s="12">
        <v>2019.0</v>
      </c>
      <c r="J5" s="12">
        <v>2020.0</v>
      </c>
      <c r="K5" s="12">
        <v>2021.0</v>
      </c>
      <c r="L5" s="12">
        <v>2022.0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4" t="s">
        <v>6</v>
      </c>
      <c r="B6" s="15" t="s">
        <v>7</v>
      </c>
      <c r="C6" s="7"/>
      <c r="D6" s="8"/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9">
        <v>1.0</v>
      </c>
      <c r="B7" s="20" t="s">
        <v>119</v>
      </c>
      <c r="C7" s="7"/>
      <c r="D7" s="8"/>
      <c r="E7" s="19" t="s">
        <v>16</v>
      </c>
      <c r="F7" s="25"/>
      <c r="G7" s="25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0.25" customHeight="1">
      <c r="A8" s="19">
        <v>2.0</v>
      </c>
      <c r="B8" s="20" t="s">
        <v>17</v>
      </c>
      <c r="C8" s="7"/>
      <c r="D8" s="8"/>
      <c r="E8" s="19" t="s">
        <v>18</v>
      </c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9">
        <v>3.0</v>
      </c>
      <c r="B9" s="20" t="s">
        <v>20</v>
      </c>
      <c r="C9" s="7"/>
      <c r="D9" s="8"/>
      <c r="E9" s="19" t="s">
        <v>16</v>
      </c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8.75" customHeight="1">
      <c r="A10" s="19">
        <v>4.0</v>
      </c>
      <c r="B10" s="20" t="s">
        <v>21</v>
      </c>
      <c r="C10" s="7"/>
      <c r="D10" s="8"/>
      <c r="E10" s="19" t="s">
        <v>18</v>
      </c>
      <c r="F10" s="25"/>
      <c r="G10" s="25"/>
      <c r="H10" s="25"/>
      <c r="I10" s="25"/>
      <c r="J10" s="25"/>
      <c r="K10" s="25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0" customHeight="1">
      <c r="A11" s="19">
        <v>5.0</v>
      </c>
      <c r="B11" s="20" t="s">
        <v>22</v>
      </c>
      <c r="C11" s="7"/>
      <c r="D11" s="8"/>
      <c r="E11" s="19" t="s">
        <v>16</v>
      </c>
      <c r="F11" s="25"/>
      <c r="G11" s="25"/>
      <c r="H11" s="25"/>
      <c r="I11" s="25"/>
      <c r="J11" s="25"/>
      <c r="K11" s="25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5.75" customHeight="1">
      <c r="A12" s="19">
        <v>6.0</v>
      </c>
      <c r="B12" s="20" t="s">
        <v>23</v>
      </c>
      <c r="C12" s="7"/>
      <c r="D12" s="8"/>
      <c r="E12" s="19" t="s">
        <v>18</v>
      </c>
      <c r="F12" s="25"/>
      <c r="G12" s="25"/>
      <c r="H12" s="25"/>
      <c r="I12" s="25"/>
      <c r="J12" s="25"/>
      <c r="K12" s="25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>
      <c r="A13" s="19">
        <v>7.0</v>
      </c>
      <c r="B13" s="20" t="s">
        <v>120</v>
      </c>
      <c r="C13" s="7"/>
      <c r="D13" s="8"/>
      <c r="E13" s="19" t="s">
        <v>97</v>
      </c>
      <c r="F13" s="244"/>
      <c r="G13" s="245">
        <v>8.0</v>
      </c>
      <c r="H13" s="245">
        <v>1.0</v>
      </c>
      <c r="I13" s="246"/>
      <c r="J13" s="246"/>
      <c r="K13" s="245">
        <v>2.0</v>
      </c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9">
        <v>8.0</v>
      </c>
      <c r="B14" s="20" t="s">
        <v>121</v>
      </c>
      <c r="C14" s="7"/>
      <c r="D14" s="8"/>
      <c r="E14" s="19" t="s">
        <v>18</v>
      </c>
      <c r="F14" s="247"/>
      <c r="G14" s="248"/>
      <c r="H14" s="249">
        <v>943.0</v>
      </c>
      <c r="I14" s="248"/>
      <c r="J14" s="248"/>
      <c r="K14" s="248"/>
      <c r="L14" s="24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9">
        <v>9.0</v>
      </c>
      <c r="B15" s="20" t="s">
        <v>27</v>
      </c>
      <c r="C15" s="7"/>
      <c r="D15" s="8"/>
      <c r="E15" s="19" t="s">
        <v>62</v>
      </c>
      <c r="F15" s="247"/>
      <c r="G15" s="248"/>
      <c r="H15" s="249">
        <v>3813.0</v>
      </c>
      <c r="I15" s="248"/>
      <c r="J15" s="248"/>
      <c r="K15" s="250">
        <v>33.0</v>
      </c>
      <c r="L15" s="24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20.25" customHeight="1">
      <c r="A16" s="19">
        <v>10.0</v>
      </c>
      <c r="B16" s="251" t="s">
        <v>431</v>
      </c>
      <c r="C16" s="7"/>
      <c r="D16" s="8"/>
      <c r="E16" s="252" t="s">
        <v>18</v>
      </c>
      <c r="F16" s="253"/>
      <c r="G16" s="254"/>
      <c r="H16" s="254"/>
      <c r="I16" s="254"/>
      <c r="J16" s="254"/>
      <c r="K16" s="254"/>
      <c r="L16" s="254"/>
      <c r="M16" s="23" t="s">
        <v>26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9.5" customHeight="1">
      <c r="A17" s="19">
        <v>11.0</v>
      </c>
      <c r="B17" s="251" t="s">
        <v>28</v>
      </c>
      <c r="C17" s="7"/>
      <c r="D17" s="8"/>
      <c r="E17" s="252" t="s">
        <v>18</v>
      </c>
      <c r="F17" s="253"/>
      <c r="G17" s="254"/>
      <c r="H17" s="254"/>
      <c r="I17" s="254"/>
      <c r="J17" s="254"/>
      <c r="K17" s="254"/>
      <c r="L17" s="254"/>
      <c r="M17" s="23" t="s">
        <v>26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26.25" customHeight="1">
      <c r="A18" s="19">
        <v>12.0</v>
      </c>
      <c r="B18" s="251" t="s">
        <v>29</v>
      </c>
      <c r="C18" s="7"/>
      <c r="D18" s="8"/>
      <c r="E18" s="252" t="s">
        <v>18</v>
      </c>
      <c r="F18" s="253"/>
      <c r="G18" s="254"/>
      <c r="H18" s="254"/>
      <c r="I18" s="254"/>
      <c r="J18" s="254"/>
      <c r="K18" s="254"/>
      <c r="L18" s="254"/>
      <c r="M18" s="23" t="s">
        <v>26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27.0" customHeight="1">
      <c r="A19" s="19">
        <v>13.0</v>
      </c>
      <c r="B19" s="20" t="s">
        <v>432</v>
      </c>
      <c r="C19" s="7"/>
      <c r="D19" s="8"/>
      <c r="E19" s="19" t="s">
        <v>18</v>
      </c>
      <c r="F19" s="247"/>
      <c r="G19" s="248"/>
      <c r="H19" s="248"/>
      <c r="I19" s="248"/>
      <c r="J19" s="248"/>
      <c r="K19" s="248"/>
      <c r="L19" s="250">
        <v>2.0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27.0" customHeight="1">
      <c r="A20" s="19">
        <v>14.0</v>
      </c>
      <c r="B20" s="20" t="s">
        <v>32</v>
      </c>
      <c r="C20" s="7"/>
      <c r="D20" s="8"/>
      <c r="E20" s="19" t="s">
        <v>18</v>
      </c>
      <c r="F20" s="247"/>
      <c r="G20" s="248"/>
      <c r="H20" s="248"/>
      <c r="I20" s="248"/>
      <c r="J20" s="248"/>
      <c r="K20" s="248"/>
      <c r="L20" s="250">
        <v>2.0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9">
        <v>15.0</v>
      </c>
      <c r="B21" s="20" t="s">
        <v>33</v>
      </c>
      <c r="C21" s="7"/>
      <c r="D21" s="8"/>
      <c r="E21" s="19" t="s">
        <v>18</v>
      </c>
      <c r="F21" s="247"/>
      <c r="G21" s="248"/>
      <c r="H21" s="248"/>
      <c r="I21" s="248"/>
      <c r="J21" s="248"/>
      <c r="K21" s="248"/>
      <c r="L21" s="250">
        <v>2.0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9.5" customHeight="1">
      <c r="A22" s="19">
        <v>16.0</v>
      </c>
      <c r="B22" s="255" t="s">
        <v>433</v>
      </c>
      <c r="C22" s="7"/>
      <c r="D22" s="8"/>
      <c r="E22" s="47" t="s">
        <v>71</v>
      </c>
      <c r="F22" s="247"/>
      <c r="G22" s="248"/>
      <c r="H22" s="248"/>
      <c r="I22" s="248"/>
      <c r="J22" s="248"/>
      <c r="K22" s="248"/>
      <c r="L22" s="24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6.5" customHeight="1">
      <c r="A23" s="19">
        <v>17.0</v>
      </c>
      <c r="B23" s="46" t="s">
        <v>40</v>
      </c>
      <c r="C23" s="7"/>
      <c r="D23" s="8"/>
      <c r="E23" s="47" t="s">
        <v>41</v>
      </c>
      <c r="F23" s="256">
        <v>1.0</v>
      </c>
      <c r="G23" s="250">
        <v>1.0</v>
      </c>
      <c r="H23" s="248"/>
      <c r="I23" s="248"/>
      <c r="J23" s="248"/>
      <c r="K23" s="248"/>
      <c r="L23" s="24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6.5" customHeight="1">
      <c r="A24" s="19">
        <v>18.0</v>
      </c>
      <c r="B24" s="255" t="s">
        <v>434</v>
      </c>
      <c r="C24" s="7"/>
      <c r="D24" s="8"/>
      <c r="E24" s="47" t="s">
        <v>47</v>
      </c>
      <c r="F24" s="247"/>
      <c r="G24" s="248"/>
      <c r="H24" s="248"/>
      <c r="I24" s="248"/>
      <c r="J24" s="248"/>
      <c r="K24" s="248"/>
      <c r="L24" s="24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9">
        <v>19.0</v>
      </c>
      <c r="B25" s="46" t="s">
        <v>435</v>
      </c>
      <c r="C25" s="7"/>
      <c r="D25" s="8"/>
      <c r="E25" s="47" t="s">
        <v>71</v>
      </c>
      <c r="F25" s="257"/>
      <c r="G25" s="258"/>
      <c r="H25" s="258"/>
      <c r="I25" s="258"/>
      <c r="J25" s="258"/>
      <c r="K25" s="258"/>
      <c r="L25" s="258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</row>
    <row r="26" ht="15.75" customHeight="1">
      <c r="A26" s="19">
        <v>20.0</v>
      </c>
      <c r="B26" s="46" t="s">
        <v>70</v>
      </c>
      <c r="C26" s="7"/>
      <c r="D26" s="8"/>
      <c r="E26" s="47" t="s">
        <v>71</v>
      </c>
      <c r="F26" s="257"/>
      <c r="G26" s="258"/>
      <c r="H26" s="258"/>
      <c r="I26" s="258"/>
      <c r="J26" s="258"/>
      <c r="K26" s="258"/>
      <c r="L26" s="25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ht="27.0" customHeight="1">
      <c r="A27" s="19">
        <v>21.0</v>
      </c>
      <c r="B27" s="46" t="s">
        <v>72</v>
      </c>
      <c r="C27" s="7"/>
      <c r="D27" s="8"/>
      <c r="E27" s="47" t="s">
        <v>71</v>
      </c>
      <c r="F27" s="257"/>
      <c r="G27" s="258"/>
      <c r="H27" s="258"/>
      <c r="I27" s="258"/>
      <c r="J27" s="258"/>
      <c r="K27" s="258"/>
      <c r="L27" s="25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ht="15.75" customHeight="1">
      <c r="A28" s="19">
        <v>22.0</v>
      </c>
      <c r="B28" s="46" t="s">
        <v>436</v>
      </c>
      <c r="C28" s="7"/>
      <c r="D28" s="8"/>
      <c r="E28" s="47" t="s">
        <v>71</v>
      </c>
      <c r="F28" s="257"/>
      <c r="G28" s="258"/>
      <c r="H28" s="258"/>
      <c r="I28" s="258"/>
      <c r="J28" s="258"/>
      <c r="K28" s="258"/>
      <c r="L28" s="25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15.75" customHeight="1">
      <c r="A29" s="19">
        <v>23.0</v>
      </c>
      <c r="B29" s="46" t="s">
        <v>75</v>
      </c>
      <c r="C29" s="7"/>
      <c r="D29" s="8"/>
      <c r="E29" s="47" t="s">
        <v>71</v>
      </c>
      <c r="F29" s="257"/>
      <c r="G29" s="258"/>
      <c r="H29" s="258"/>
      <c r="I29" s="258"/>
      <c r="J29" s="258"/>
      <c r="K29" s="258"/>
      <c r="L29" s="25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ht="15.75" customHeight="1">
      <c r="A30" s="19">
        <v>24.0</v>
      </c>
      <c r="B30" s="46" t="s">
        <v>76</v>
      </c>
      <c r="C30" s="7"/>
      <c r="D30" s="8"/>
      <c r="E30" s="259" t="s">
        <v>47</v>
      </c>
      <c r="F30" s="257"/>
      <c r="G30" s="258"/>
      <c r="H30" s="258"/>
      <c r="I30" s="258"/>
      <c r="J30" s="258"/>
      <c r="K30" s="258"/>
      <c r="L30" s="258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ht="15.75" customHeight="1">
      <c r="A31" s="19">
        <v>25.0</v>
      </c>
      <c r="B31" s="46" t="s">
        <v>77</v>
      </c>
      <c r="C31" s="7"/>
      <c r="D31" s="8"/>
      <c r="E31" s="47" t="s">
        <v>78</v>
      </c>
      <c r="F31" s="257"/>
      <c r="G31" s="258"/>
      <c r="H31" s="258"/>
      <c r="I31" s="258"/>
      <c r="J31" s="258"/>
      <c r="K31" s="258"/>
      <c r="L31" s="25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ht="15.75" customHeight="1">
      <c r="A32" s="19">
        <v>26.0</v>
      </c>
      <c r="B32" s="46" t="s">
        <v>80</v>
      </c>
      <c r="C32" s="7"/>
      <c r="D32" s="8"/>
      <c r="E32" s="259" t="s">
        <v>47</v>
      </c>
      <c r="F32" s="257"/>
      <c r="G32" s="258"/>
      <c r="H32" s="258"/>
      <c r="I32" s="258"/>
      <c r="J32" s="258"/>
      <c r="K32" s="258"/>
      <c r="L32" s="25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ht="15.75" customHeight="1">
      <c r="A33" s="19">
        <v>27.0</v>
      </c>
      <c r="B33" s="46" t="s">
        <v>81</v>
      </c>
      <c r="C33" s="7"/>
      <c r="D33" s="8"/>
      <c r="E33" s="47" t="s">
        <v>71</v>
      </c>
      <c r="F33" s="257"/>
      <c r="G33" s="258"/>
      <c r="H33" s="258"/>
      <c r="I33" s="258"/>
      <c r="J33" s="258"/>
      <c r="K33" s="258"/>
      <c r="L33" s="25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ht="15.75" customHeight="1">
      <c r="A34" s="19">
        <v>28.0</v>
      </c>
      <c r="B34" s="46" t="s">
        <v>82</v>
      </c>
      <c r="C34" s="7"/>
      <c r="D34" s="8"/>
      <c r="E34" s="47" t="s">
        <v>71</v>
      </c>
      <c r="F34" s="257"/>
      <c r="G34" s="258"/>
      <c r="H34" s="258"/>
      <c r="I34" s="258"/>
      <c r="J34" s="258"/>
      <c r="K34" s="258"/>
      <c r="L34" s="258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ht="15.75" customHeight="1">
      <c r="A35" s="19">
        <v>29.0</v>
      </c>
      <c r="B35" s="46" t="s">
        <v>84</v>
      </c>
      <c r="C35" s="7"/>
      <c r="D35" s="8"/>
      <c r="E35" s="47" t="s">
        <v>71</v>
      </c>
      <c r="F35" s="257"/>
      <c r="G35" s="258"/>
      <c r="H35" s="258"/>
      <c r="I35" s="258"/>
      <c r="J35" s="258"/>
      <c r="K35" s="258"/>
      <c r="L35" s="258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ht="15.75" customHeight="1">
      <c r="A36" s="19">
        <v>30.0</v>
      </c>
      <c r="B36" s="46" t="s">
        <v>437</v>
      </c>
      <c r="C36" s="7"/>
      <c r="D36" s="8"/>
      <c r="E36" s="47" t="s">
        <v>71</v>
      </c>
      <c r="F36" s="257"/>
      <c r="G36" s="258"/>
      <c r="H36" s="258"/>
      <c r="I36" s="258"/>
      <c r="J36" s="258"/>
      <c r="K36" s="258"/>
      <c r="L36" s="258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ht="15.75" customHeight="1">
      <c r="A37" s="19">
        <v>31.0</v>
      </c>
      <c r="B37" s="46" t="s">
        <v>87</v>
      </c>
      <c r="C37" s="7"/>
      <c r="D37" s="8"/>
      <c r="E37" s="47" t="s">
        <v>71</v>
      </c>
      <c r="F37" s="257"/>
      <c r="G37" s="258"/>
      <c r="H37" s="258"/>
      <c r="I37" s="258"/>
      <c r="J37" s="258"/>
      <c r="K37" s="258"/>
      <c r="L37" s="258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ht="18.0" customHeight="1">
      <c r="A38" s="19">
        <v>32.0</v>
      </c>
      <c r="B38" s="25" t="s">
        <v>88</v>
      </c>
      <c r="C38" s="260"/>
      <c r="D38" s="25"/>
      <c r="E38" s="19" t="s">
        <v>89</v>
      </c>
      <c r="F38" s="247"/>
      <c r="G38" s="248"/>
      <c r="H38" s="248"/>
      <c r="I38" s="248"/>
      <c r="J38" s="248"/>
      <c r="K38" s="248"/>
      <c r="L38" s="24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4.25" customHeight="1">
      <c r="A39" s="19"/>
      <c r="B39" s="261"/>
      <c r="C39" s="262" t="s">
        <v>90</v>
      </c>
      <c r="D39" s="263"/>
      <c r="E39" s="19" t="s">
        <v>89</v>
      </c>
      <c r="F39" s="264"/>
      <c r="G39" s="265"/>
      <c r="H39" s="265"/>
      <c r="I39" s="265"/>
      <c r="J39" s="265"/>
      <c r="K39" s="266"/>
      <c r="L39" s="266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9"/>
      <c r="B40" s="261"/>
      <c r="C40" s="262" t="s">
        <v>91</v>
      </c>
      <c r="D40" s="263"/>
      <c r="E40" s="19" t="s">
        <v>89</v>
      </c>
      <c r="F40" s="264"/>
      <c r="G40" s="267">
        <v>6.0</v>
      </c>
      <c r="H40" s="267">
        <v>6.0</v>
      </c>
      <c r="I40" s="265"/>
      <c r="J40" s="265"/>
      <c r="K40" s="266"/>
      <c r="L40" s="26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9"/>
      <c r="B41" s="261"/>
      <c r="C41" s="262" t="s">
        <v>92</v>
      </c>
      <c r="D41" s="263"/>
      <c r="E41" s="19" t="s">
        <v>89</v>
      </c>
      <c r="F41" s="264"/>
      <c r="G41" s="267">
        <v>1.0</v>
      </c>
      <c r="H41" s="267">
        <v>1.0</v>
      </c>
      <c r="I41" s="265"/>
      <c r="J41" s="267">
        <v>1.0</v>
      </c>
      <c r="K41" s="266"/>
      <c r="L41" s="26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9"/>
      <c r="B42" s="261"/>
      <c r="C42" s="262" t="s">
        <v>438</v>
      </c>
      <c r="D42" s="263"/>
      <c r="E42" s="19" t="s">
        <v>89</v>
      </c>
      <c r="F42" s="264"/>
      <c r="G42" s="267">
        <v>6.0</v>
      </c>
      <c r="H42" s="267">
        <v>6.0</v>
      </c>
      <c r="I42" s="265"/>
      <c r="J42" s="265"/>
      <c r="K42" s="266"/>
      <c r="L42" s="26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9"/>
      <c r="B43" s="261"/>
      <c r="C43" s="262" t="s">
        <v>94</v>
      </c>
      <c r="D43" s="263"/>
      <c r="E43" s="19" t="s">
        <v>89</v>
      </c>
      <c r="F43" s="264"/>
      <c r="G43" s="267">
        <v>3.0</v>
      </c>
      <c r="H43" s="267">
        <v>3.0</v>
      </c>
      <c r="I43" s="265"/>
      <c r="J43" s="265"/>
      <c r="K43" s="266"/>
      <c r="L43" s="26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9"/>
      <c r="B44" s="261"/>
      <c r="C44" s="262" t="s">
        <v>95</v>
      </c>
      <c r="D44" s="263"/>
      <c r="E44" s="19" t="s">
        <v>89</v>
      </c>
      <c r="F44" s="264"/>
      <c r="G44" s="266"/>
      <c r="H44" s="266"/>
      <c r="I44" s="266"/>
      <c r="J44" s="266"/>
      <c r="K44" s="266"/>
      <c r="L44" s="26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268">
        <v>33.0</v>
      </c>
      <c r="B45" s="260" t="s">
        <v>96</v>
      </c>
      <c r="C45" s="269"/>
      <c r="D45" s="25"/>
      <c r="E45" s="19" t="s">
        <v>97</v>
      </c>
      <c r="F45" s="270"/>
      <c r="G45" s="265"/>
      <c r="H45" s="265"/>
      <c r="I45" s="265"/>
      <c r="J45" s="265"/>
      <c r="K45" s="266"/>
      <c r="L45" s="26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4.25" customHeight="1">
      <c r="A46" s="19"/>
      <c r="B46" s="271"/>
      <c r="C46" s="262" t="s">
        <v>90</v>
      </c>
      <c r="D46" s="263"/>
      <c r="E46" s="19" t="s">
        <v>97</v>
      </c>
      <c r="F46" s="270"/>
      <c r="G46" s="267">
        <v>3.0</v>
      </c>
      <c r="H46" s="265"/>
      <c r="I46" s="265"/>
      <c r="J46" s="267">
        <v>1.0</v>
      </c>
      <c r="K46" s="266"/>
      <c r="L46" s="272">
        <v>4.0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9"/>
      <c r="B47" s="271"/>
      <c r="C47" s="262" t="s">
        <v>91</v>
      </c>
      <c r="D47" s="263"/>
      <c r="E47" s="19" t="s">
        <v>97</v>
      </c>
      <c r="F47" s="270"/>
      <c r="G47" s="265"/>
      <c r="H47" s="265"/>
      <c r="I47" s="265"/>
      <c r="J47" s="265"/>
      <c r="K47" s="266"/>
      <c r="L47" s="26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9"/>
      <c r="B48" s="271"/>
      <c r="C48" s="262" t="s">
        <v>92</v>
      </c>
      <c r="D48" s="263"/>
      <c r="E48" s="19" t="s">
        <v>97</v>
      </c>
      <c r="F48" s="273">
        <v>1.0</v>
      </c>
      <c r="G48" s="267">
        <v>5.0</v>
      </c>
      <c r="H48" s="267">
        <v>1.0</v>
      </c>
      <c r="I48" s="265"/>
      <c r="J48" s="265"/>
      <c r="K48" s="266"/>
      <c r="L48" s="26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9"/>
      <c r="B49" s="271"/>
      <c r="C49" s="262" t="s">
        <v>438</v>
      </c>
      <c r="D49" s="263"/>
      <c r="E49" s="19" t="s">
        <v>97</v>
      </c>
      <c r="F49" s="264"/>
      <c r="G49" s="265"/>
      <c r="H49" s="265"/>
      <c r="I49" s="265"/>
      <c r="J49" s="265"/>
      <c r="K49" s="266"/>
      <c r="L49" s="26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9"/>
      <c r="B50" s="271"/>
      <c r="C50" s="262" t="s">
        <v>94</v>
      </c>
      <c r="D50" s="263"/>
      <c r="E50" s="19" t="s">
        <v>97</v>
      </c>
      <c r="F50" s="264"/>
      <c r="G50" s="265"/>
      <c r="H50" s="265"/>
      <c r="I50" s="265"/>
      <c r="J50" s="265"/>
      <c r="K50" s="266"/>
      <c r="L50" s="26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9"/>
      <c r="B51" s="271"/>
      <c r="C51" s="262" t="s">
        <v>95</v>
      </c>
      <c r="D51" s="263"/>
      <c r="E51" s="19" t="s">
        <v>97</v>
      </c>
      <c r="F51" s="264"/>
      <c r="G51" s="266"/>
      <c r="H51" s="266"/>
      <c r="I51" s="266"/>
      <c r="J51" s="266"/>
      <c r="K51" s="266"/>
      <c r="L51" s="266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274">
        <v>34.0</v>
      </c>
      <c r="B52" s="269" t="s">
        <v>100</v>
      </c>
      <c r="C52" s="269"/>
      <c r="D52" s="25"/>
      <c r="E52" s="19" t="s">
        <v>159</v>
      </c>
      <c r="F52" s="264"/>
      <c r="G52" s="266"/>
      <c r="H52" s="266"/>
      <c r="I52" s="266"/>
      <c r="J52" s="266"/>
      <c r="K52" s="266"/>
      <c r="L52" s="272">
        <v>1.0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0" customHeight="1">
      <c r="A53" s="19"/>
      <c r="B53" s="275"/>
      <c r="C53" s="276" t="s">
        <v>102</v>
      </c>
      <c r="D53" s="277"/>
      <c r="E53" s="19" t="s">
        <v>159</v>
      </c>
      <c r="F53" s="264"/>
      <c r="G53" s="266"/>
      <c r="H53" s="266"/>
      <c r="I53" s="266"/>
      <c r="J53" s="266"/>
      <c r="K53" s="266"/>
      <c r="L53" s="26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9"/>
      <c r="B54" s="278"/>
      <c r="C54" s="276" t="s">
        <v>103</v>
      </c>
      <c r="D54" s="277"/>
      <c r="E54" s="19" t="s">
        <v>159</v>
      </c>
      <c r="F54" s="264"/>
      <c r="G54" s="266"/>
      <c r="H54" s="266"/>
      <c r="I54" s="266"/>
      <c r="J54" s="266"/>
      <c r="K54" s="266"/>
      <c r="L54" s="26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279">
        <v>35.0</v>
      </c>
      <c r="B55" s="280" t="s">
        <v>104</v>
      </c>
      <c r="C55" s="281"/>
      <c r="D55" s="282"/>
      <c r="E55" s="19" t="s">
        <v>159</v>
      </c>
      <c r="F55" s="264"/>
      <c r="G55" s="266"/>
      <c r="H55" s="266"/>
      <c r="I55" s="266"/>
      <c r="J55" s="266"/>
      <c r="K55" s="266"/>
      <c r="L55" s="26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9"/>
      <c r="B56" s="283"/>
      <c r="C56" s="276" t="s">
        <v>106</v>
      </c>
      <c r="D56" s="277"/>
      <c r="E56" s="19" t="s">
        <v>159</v>
      </c>
      <c r="F56" s="264"/>
      <c r="G56" s="266"/>
      <c r="H56" s="266"/>
      <c r="I56" s="266"/>
      <c r="J56" s="266"/>
      <c r="K56" s="266"/>
      <c r="L56" s="26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9"/>
      <c r="B57" s="283"/>
      <c r="C57" s="276" t="s">
        <v>107</v>
      </c>
      <c r="D57" s="277"/>
      <c r="E57" s="19" t="s">
        <v>159</v>
      </c>
      <c r="F57" s="264"/>
      <c r="G57" s="266"/>
      <c r="H57" s="266"/>
      <c r="I57" s="266"/>
      <c r="J57" s="266"/>
      <c r="K57" s="266"/>
      <c r="L57" s="26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9"/>
      <c r="B58" s="283"/>
      <c r="C58" s="284" t="s">
        <v>108</v>
      </c>
      <c r="D58" s="277"/>
      <c r="E58" s="19" t="s">
        <v>159</v>
      </c>
      <c r="F58" s="264"/>
      <c r="G58" s="266"/>
      <c r="H58" s="266"/>
      <c r="I58" s="266"/>
      <c r="J58" s="266"/>
      <c r="K58" s="266"/>
      <c r="L58" s="26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26.25" customHeight="1">
      <c r="A59" s="19">
        <v>36.0</v>
      </c>
      <c r="B59" s="25" t="s">
        <v>439</v>
      </c>
      <c r="C59" s="25"/>
      <c r="D59" s="25"/>
      <c r="E59" s="19" t="s">
        <v>18</v>
      </c>
      <c r="F59" s="264"/>
      <c r="G59" s="266"/>
      <c r="H59" s="266"/>
      <c r="I59" s="272">
        <v>200.0</v>
      </c>
      <c r="J59" s="266"/>
      <c r="K59" s="266"/>
      <c r="L59" s="266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26.25" customHeight="1">
      <c r="A60" s="19">
        <v>37.0</v>
      </c>
      <c r="B60" s="25" t="s">
        <v>30</v>
      </c>
      <c r="C60" s="25"/>
      <c r="D60" s="25"/>
      <c r="E60" s="19" t="s">
        <v>18</v>
      </c>
      <c r="F60" s="47"/>
      <c r="G60" s="47"/>
      <c r="H60" s="47"/>
      <c r="I60" s="47"/>
      <c r="J60" s="25"/>
      <c r="K60" s="25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26.2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2"/>
      <c r="B62" s="52"/>
      <c r="C62" s="52"/>
      <c r="D62" s="5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2"/>
      <c r="B63" s="52"/>
      <c r="C63" s="52"/>
      <c r="D63" s="5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2"/>
      <c r="B64" s="52"/>
      <c r="C64" s="52"/>
      <c r="D64" s="5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2"/>
      <c r="B65" s="52"/>
      <c r="C65" s="52"/>
      <c r="D65" s="5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2"/>
      <c r="B66" s="52"/>
      <c r="C66" s="52"/>
      <c r="D66" s="5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2"/>
      <c r="B67" s="52"/>
      <c r="C67" s="52"/>
      <c r="D67" s="5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2"/>
      <c r="B68" s="52"/>
      <c r="C68" s="52"/>
      <c r="D68" s="5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2"/>
      <c r="B69" s="52"/>
      <c r="C69" s="52"/>
      <c r="D69" s="5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2"/>
      <c r="B70" s="52"/>
      <c r="C70" s="52"/>
      <c r="D70" s="5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2"/>
      <c r="B71" s="52"/>
      <c r="C71" s="52"/>
      <c r="D71" s="5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2"/>
      <c r="B72" s="52"/>
      <c r="C72" s="52"/>
      <c r="D72" s="5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2"/>
      <c r="B73" s="52"/>
      <c r="C73" s="52"/>
      <c r="D73" s="5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2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2"/>
      <c r="B75" s="52"/>
      <c r="C75" s="52"/>
      <c r="D75" s="5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2"/>
      <c r="B76" s="52"/>
      <c r="C76" s="52"/>
      <c r="D76" s="5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2"/>
      <c r="B77" s="52"/>
      <c r="C77" s="52"/>
      <c r="D77" s="5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2"/>
      <c r="B78" s="52"/>
      <c r="C78" s="52"/>
      <c r="D78" s="5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2"/>
      <c r="B79" s="52"/>
      <c r="C79" s="52"/>
      <c r="D79" s="5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2"/>
      <c r="B80" s="52"/>
      <c r="C80" s="52"/>
      <c r="D80" s="5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2"/>
      <c r="B81" s="52"/>
      <c r="C81" s="52"/>
      <c r="D81" s="5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2"/>
      <c r="B82" s="52"/>
      <c r="C82" s="52"/>
      <c r="D82" s="5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2"/>
      <c r="B83" s="52"/>
      <c r="C83" s="52"/>
      <c r="D83" s="5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2"/>
      <c r="B84" s="52"/>
      <c r="C84" s="52"/>
      <c r="D84" s="5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2"/>
      <c r="B85" s="52"/>
      <c r="C85" s="52"/>
      <c r="D85" s="5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2"/>
      <c r="B86" s="52"/>
      <c r="C86" s="52"/>
      <c r="D86" s="5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2"/>
      <c r="B87" s="52"/>
      <c r="C87" s="52"/>
      <c r="D87" s="5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2"/>
      <c r="B88" s="52"/>
      <c r="C88" s="52"/>
      <c r="D88" s="5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2"/>
      <c r="B89" s="52"/>
      <c r="C89" s="52"/>
      <c r="D89" s="5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2"/>
      <c r="B90" s="52"/>
      <c r="C90" s="52"/>
      <c r="D90" s="5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2"/>
      <c r="B91" s="52"/>
      <c r="C91" s="52"/>
      <c r="D91" s="5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2"/>
      <c r="B92" s="52"/>
      <c r="C92" s="52"/>
      <c r="D92" s="5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2"/>
      <c r="B93" s="52"/>
      <c r="C93" s="52"/>
      <c r="D93" s="5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2"/>
      <c r="B94" s="52"/>
      <c r="C94" s="52"/>
      <c r="D94" s="5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2"/>
      <c r="B95" s="52"/>
      <c r="C95" s="52"/>
      <c r="D95" s="5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2"/>
      <c r="B96" s="52"/>
      <c r="C96" s="52"/>
      <c r="D96" s="5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2"/>
      <c r="B97" s="52"/>
      <c r="C97" s="52"/>
      <c r="D97" s="5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2"/>
      <c r="B98" s="52"/>
      <c r="C98" s="52"/>
      <c r="D98" s="5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2"/>
      <c r="B99" s="52"/>
      <c r="C99" s="52"/>
      <c r="D99" s="5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2"/>
      <c r="B100" s="52"/>
      <c r="C100" s="52"/>
      <c r="D100" s="5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2"/>
      <c r="B101" s="52"/>
      <c r="C101" s="52"/>
      <c r="D101" s="5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2"/>
      <c r="B102" s="52"/>
      <c r="C102" s="52"/>
      <c r="D102" s="5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2"/>
      <c r="B103" s="52"/>
      <c r="C103" s="52"/>
      <c r="D103" s="5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2"/>
      <c r="B104" s="52"/>
      <c r="C104" s="52"/>
      <c r="D104" s="5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2"/>
      <c r="B105" s="52"/>
      <c r="C105" s="52"/>
      <c r="D105" s="5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2"/>
      <c r="B106" s="52"/>
      <c r="C106" s="52"/>
      <c r="D106" s="5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2"/>
      <c r="B107" s="52"/>
      <c r="C107" s="52"/>
      <c r="D107" s="5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2"/>
      <c r="B108" s="52"/>
      <c r="C108" s="52"/>
      <c r="D108" s="5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2"/>
      <c r="B109" s="52"/>
      <c r="C109" s="52"/>
      <c r="D109" s="5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2"/>
      <c r="B110" s="52"/>
      <c r="C110" s="52"/>
      <c r="D110" s="5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2"/>
      <c r="B111" s="52"/>
      <c r="C111" s="52"/>
      <c r="D111" s="5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2"/>
      <c r="B112" s="52"/>
      <c r="C112" s="52"/>
      <c r="D112" s="5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2"/>
      <c r="B113" s="52"/>
      <c r="C113" s="52"/>
      <c r="D113" s="5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2"/>
      <c r="B114" s="52"/>
      <c r="C114" s="52"/>
      <c r="D114" s="5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2"/>
      <c r="B115" s="52"/>
      <c r="C115" s="52"/>
      <c r="D115" s="5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2"/>
      <c r="B116" s="52"/>
      <c r="C116" s="52"/>
      <c r="D116" s="5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2"/>
      <c r="B117" s="52"/>
      <c r="C117" s="52"/>
      <c r="D117" s="5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2"/>
      <c r="B118" s="52"/>
      <c r="C118" s="52"/>
      <c r="D118" s="5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2"/>
      <c r="B119" s="52"/>
      <c r="C119" s="52"/>
      <c r="D119" s="5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2"/>
      <c r="B120" s="52"/>
      <c r="C120" s="52"/>
      <c r="D120" s="5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2"/>
      <c r="B121" s="52"/>
      <c r="C121" s="52"/>
      <c r="D121" s="5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2"/>
      <c r="B122" s="52"/>
      <c r="C122" s="52"/>
      <c r="D122" s="5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2"/>
      <c r="B123" s="52"/>
      <c r="C123" s="52"/>
      <c r="D123" s="5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2"/>
      <c r="B124" s="52"/>
      <c r="C124" s="52"/>
      <c r="D124" s="5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2"/>
      <c r="B125" s="52"/>
      <c r="C125" s="52"/>
      <c r="D125" s="5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2"/>
      <c r="B126" s="52"/>
      <c r="C126" s="52"/>
      <c r="D126" s="5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2"/>
      <c r="B127" s="52"/>
      <c r="C127" s="52"/>
      <c r="D127" s="5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2"/>
      <c r="B128" s="52"/>
      <c r="C128" s="52"/>
      <c r="D128" s="5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2"/>
      <c r="B129" s="52"/>
      <c r="C129" s="52"/>
      <c r="D129" s="5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2"/>
      <c r="B130" s="52"/>
      <c r="C130" s="52"/>
      <c r="D130" s="5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2"/>
      <c r="B131" s="52"/>
      <c r="C131" s="52"/>
      <c r="D131" s="5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2"/>
      <c r="B132" s="52"/>
      <c r="C132" s="52"/>
      <c r="D132" s="5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2"/>
      <c r="B133" s="52"/>
      <c r="C133" s="52"/>
      <c r="D133" s="5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2"/>
      <c r="B134" s="52"/>
      <c r="C134" s="52"/>
      <c r="D134" s="5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2"/>
      <c r="B135" s="52"/>
      <c r="C135" s="52"/>
      <c r="D135" s="5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2"/>
      <c r="B136" s="52"/>
      <c r="C136" s="52"/>
      <c r="D136" s="5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2"/>
      <c r="B137" s="52"/>
      <c r="C137" s="52"/>
      <c r="D137" s="5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2"/>
      <c r="B138" s="52"/>
      <c r="C138" s="52"/>
      <c r="D138" s="5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2"/>
      <c r="B139" s="52"/>
      <c r="C139" s="52"/>
      <c r="D139" s="5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2"/>
      <c r="B140" s="52"/>
      <c r="C140" s="52"/>
      <c r="D140" s="5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2"/>
      <c r="B141" s="52"/>
      <c r="C141" s="52"/>
      <c r="D141" s="5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2"/>
      <c r="B142" s="52"/>
      <c r="C142" s="52"/>
      <c r="D142" s="5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2"/>
      <c r="B143" s="52"/>
      <c r="C143" s="52"/>
      <c r="D143" s="5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2"/>
      <c r="B144" s="52"/>
      <c r="C144" s="52"/>
      <c r="D144" s="5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2"/>
      <c r="B145" s="52"/>
      <c r="C145" s="52"/>
      <c r="D145" s="5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2"/>
      <c r="B146" s="52"/>
      <c r="C146" s="52"/>
      <c r="D146" s="5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2"/>
      <c r="B147" s="52"/>
      <c r="C147" s="52"/>
      <c r="D147" s="5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2"/>
      <c r="B148" s="52"/>
      <c r="C148" s="52"/>
      <c r="D148" s="5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2"/>
      <c r="B149" s="52"/>
      <c r="C149" s="52"/>
      <c r="D149" s="5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2"/>
      <c r="B150" s="52"/>
      <c r="C150" s="52"/>
      <c r="D150" s="5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2"/>
      <c r="B151" s="52"/>
      <c r="C151" s="52"/>
      <c r="D151" s="5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2"/>
      <c r="B152" s="52"/>
      <c r="C152" s="52"/>
      <c r="D152" s="5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2"/>
      <c r="B153" s="52"/>
      <c r="C153" s="52"/>
      <c r="D153" s="5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2"/>
      <c r="B154" s="52"/>
      <c r="C154" s="52"/>
      <c r="D154" s="5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2"/>
      <c r="B155" s="52"/>
      <c r="C155" s="52"/>
      <c r="D155" s="5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2"/>
      <c r="B156" s="52"/>
      <c r="C156" s="52"/>
      <c r="D156" s="5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2"/>
      <c r="B157" s="52"/>
      <c r="C157" s="52"/>
      <c r="D157" s="5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2"/>
      <c r="B158" s="52"/>
      <c r="C158" s="52"/>
      <c r="D158" s="5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2"/>
      <c r="B159" s="52"/>
      <c r="C159" s="52"/>
      <c r="D159" s="5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2"/>
      <c r="B160" s="52"/>
      <c r="C160" s="52"/>
      <c r="D160" s="5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2"/>
      <c r="B161" s="52"/>
      <c r="C161" s="52"/>
      <c r="D161" s="5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2"/>
      <c r="B162" s="52"/>
      <c r="C162" s="52"/>
      <c r="D162" s="5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2"/>
      <c r="B163" s="52"/>
      <c r="C163" s="52"/>
      <c r="D163" s="5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2"/>
      <c r="B164" s="52"/>
      <c r="C164" s="52"/>
      <c r="D164" s="5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2"/>
      <c r="B165" s="52"/>
      <c r="C165" s="52"/>
      <c r="D165" s="5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2"/>
      <c r="B166" s="52"/>
      <c r="C166" s="52"/>
      <c r="D166" s="5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2"/>
      <c r="B167" s="52"/>
      <c r="C167" s="52"/>
      <c r="D167" s="5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2"/>
      <c r="B168" s="52"/>
      <c r="C168" s="52"/>
      <c r="D168" s="5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2"/>
      <c r="B169" s="52"/>
      <c r="C169" s="52"/>
      <c r="D169" s="5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2"/>
      <c r="B170" s="52"/>
      <c r="C170" s="52"/>
      <c r="D170" s="5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2"/>
      <c r="B171" s="52"/>
      <c r="C171" s="52"/>
      <c r="D171" s="5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2"/>
      <c r="B172" s="52"/>
      <c r="C172" s="52"/>
      <c r="D172" s="5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2"/>
      <c r="B173" s="52"/>
      <c r="C173" s="52"/>
      <c r="D173" s="5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2"/>
      <c r="B174" s="52"/>
      <c r="C174" s="52"/>
      <c r="D174" s="5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2"/>
      <c r="B175" s="52"/>
      <c r="C175" s="52"/>
      <c r="D175" s="5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2"/>
      <c r="B176" s="52"/>
      <c r="C176" s="52"/>
      <c r="D176" s="5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2"/>
      <c r="B177" s="52"/>
      <c r="C177" s="52"/>
      <c r="D177" s="5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2"/>
      <c r="B178" s="52"/>
      <c r="C178" s="52"/>
      <c r="D178" s="5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2"/>
      <c r="B179" s="52"/>
      <c r="C179" s="52"/>
      <c r="D179" s="5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2"/>
      <c r="B180" s="52"/>
      <c r="C180" s="52"/>
      <c r="D180" s="5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2"/>
      <c r="B181" s="52"/>
      <c r="C181" s="52"/>
      <c r="D181" s="5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2"/>
      <c r="B182" s="52"/>
      <c r="C182" s="52"/>
      <c r="D182" s="5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2"/>
      <c r="B183" s="52"/>
      <c r="C183" s="52"/>
      <c r="D183" s="5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2"/>
      <c r="B184" s="52"/>
      <c r="C184" s="52"/>
      <c r="D184" s="5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2"/>
      <c r="B185" s="52"/>
      <c r="C185" s="52"/>
      <c r="D185" s="5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2"/>
      <c r="B186" s="52"/>
      <c r="C186" s="52"/>
      <c r="D186" s="5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2"/>
      <c r="B187" s="52"/>
      <c r="C187" s="52"/>
      <c r="D187" s="5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2"/>
      <c r="B188" s="52"/>
      <c r="C188" s="52"/>
      <c r="D188" s="5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2"/>
      <c r="B189" s="52"/>
      <c r="C189" s="52"/>
      <c r="D189" s="5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2"/>
      <c r="B190" s="52"/>
      <c r="C190" s="52"/>
      <c r="D190" s="5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2"/>
      <c r="B191" s="52"/>
      <c r="C191" s="52"/>
      <c r="D191" s="5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2"/>
      <c r="B192" s="52"/>
      <c r="C192" s="52"/>
      <c r="D192" s="5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2"/>
      <c r="B193" s="52"/>
      <c r="C193" s="52"/>
      <c r="D193" s="5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2"/>
      <c r="B194" s="52"/>
      <c r="C194" s="52"/>
      <c r="D194" s="5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2"/>
      <c r="B195" s="52"/>
      <c r="C195" s="52"/>
      <c r="D195" s="5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2"/>
      <c r="B196" s="52"/>
      <c r="C196" s="52"/>
      <c r="D196" s="5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2"/>
      <c r="B197" s="52"/>
      <c r="C197" s="52"/>
      <c r="D197" s="5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2"/>
      <c r="B198" s="52"/>
      <c r="C198" s="52"/>
      <c r="D198" s="5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2"/>
      <c r="B199" s="52"/>
      <c r="C199" s="52"/>
      <c r="D199" s="5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2"/>
      <c r="B200" s="52"/>
      <c r="C200" s="52"/>
      <c r="D200" s="5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2"/>
      <c r="B201" s="52"/>
      <c r="C201" s="52"/>
      <c r="D201" s="5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2"/>
      <c r="B202" s="52"/>
      <c r="C202" s="52"/>
      <c r="D202" s="5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2"/>
      <c r="B203" s="52"/>
      <c r="C203" s="52"/>
      <c r="D203" s="5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2"/>
      <c r="B204" s="52"/>
      <c r="C204" s="52"/>
      <c r="D204" s="5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2"/>
      <c r="B205" s="52"/>
      <c r="C205" s="52"/>
      <c r="D205" s="5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2"/>
      <c r="B206" s="52"/>
      <c r="C206" s="52"/>
      <c r="D206" s="5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2"/>
      <c r="B207" s="52"/>
      <c r="C207" s="52"/>
      <c r="D207" s="5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2"/>
      <c r="B208" s="52"/>
      <c r="C208" s="52"/>
      <c r="D208" s="5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2"/>
      <c r="B209" s="52"/>
      <c r="C209" s="52"/>
      <c r="D209" s="5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2"/>
      <c r="B210" s="52"/>
      <c r="C210" s="52"/>
      <c r="D210" s="5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2"/>
      <c r="B211" s="52"/>
      <c r="C211" s="52"/>
      <c r="D211" s="5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2"/>
      <c r="B212" s="52"/>
      <c r="C212" s="52"/>
      <c r="D212" s="5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2"/>
      <c r="B213" s="52"/>
      <c r="C213" s="52"/>
      <c r="D213" s="5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2"/>
      <c r="B214" s="52"/>
      <c r="C214" s="52"/>
      <c r="D214" s="5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2"/>
      <c r="B215" s="52"/>
      <c r="C215" s="52"/>
      <c r="D215" s="5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2"/>
      <c r="B216" s="52"/>
      <c r="C216" s="52"/>
      <c r="D216" s="5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2"/>
      <c r="B217" s="52"/>
      <c r="C217" s="52"/>
      <c r="D217" s="5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2"/>
      <c r="B218" s="52"/>
      <c r="C218" s="52"/>
      <c r="D218" s="5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2"/>
      <c r="B219" s="52"/>
      <c r="C219" s="52"/>
      <c r="D219" s="5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2"/>
      <c r="B220" s="52"/>
      <c r="C220" s="52"/>
      <c r="D220" s="5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2"/>
      <c r="B221" s="52"/>
      <c r="C221" s="52"/>
      <c r="D221" s="5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2"/>
      <c r="B222" s="52"/>
      <c r="C222" s="52"/>
      <c r="D222" s="5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2"/>
      <c r="B223" s="52"/>
      <c r="C223" s="52"/>
      <c r="D223" s="5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2"/>
      <c r="B224" s="52"/>
      <c r="C224" s="52"/>
      <c r="D224" s="5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2"/>
      <c r="B225" s="52"/>
      <c r="C225" s="52"/>
      <c r="D225" s="5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2"/>
      <c r="B226" s="52"/>
      <c r="C226" s="52"/>
      <c r="D226" s="5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2"/>
      <c r="B227" s="52"/>
      <c r="C227" s="52"/>
      <c r="D227" s="5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2"/>
      <c r="B228" s="52"/>
      <c r="C228" s="52"/>
      <c r="D228" s="5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2"/>
      <c r="B229" s="52"/>
      <c r="C229" s="52"/>
      <c r="D229" s="5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2"/>
      <c r="B230" s="52"/>
      <c r="C230" s="52"/>
      <c r="D230" s="5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2"/>
      <c r="B231" s="52"/>
      <c r="C231" s="52"/>
      <c r="D231" s="5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2"/>
      <c r="B232" s="52"/>
      <c r="C232" s="52"/>
      <c r="D232" s="5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2"/>
      <c r="B233" s="52"/>
      <c r="C233" s="52"/>
      <c r="D233" s="5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2"/>
      <c r="B234" s="52"/>
      <c r="C234" s="52"/>
      <c r="D234" s="5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2"/>
      <c r="B235" s="52"/>
      <c r="C235" s="52"/>
      <c r="D235" s="5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2"/>
      <c r="B236" s="52"/>
      <c r="C236" s="52"/>
      <c r="D236" s="5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2"/>
      <c r="B237" s="52"/>
      <c r="C237" s="52"/>
      <c r="D237" s="5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2"/>
      <c r="B238" s="52"/>
      <c r="C238" s="52"/>
      <c r="D238" s="5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2"/>
      <c r="B239" s="52"/>
      <c r="C239" s="52"/>
      <c r="D239" s="5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2"/>
      <c r="B240" s="52"/>
      <c r="C240" s="52"/>
      <c r="D240" s="5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2"/>
      <c r="B241" s="52"/>
      <c r="C241" s="52"/>
      <c r="D241" s="5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2"/>
      <c r="B242" s="52"/>
      <c r="C242" s="52"/>
      <c r="D242" s="5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2"/>
      <c r="B243" s="52"/>
      <c r="C243" s="52"/>
      <c r="D243" s="5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2"/>
      <c r="B244" s="52"/>
      <c r="C244" s="52"/>
      <c r="D244" s="5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2"/>
      <c r="B245" s="52"/>
      <c r="C245" s="52"/>
      <c r="D245" s="5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2"/>
      <c r="B246" s="52"/>
      <c r="C246" s="52"/>
      <c r="D246" s="5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2"/>
      <c r="B247" s="52"/>
      <c r="C247" s="52"/>
      <c r="D247" s="5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2"/>
      <c r="B248" s="52"/>
      <c r="C248" s="52"/>
      <c r="D248" s="5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2"/>
      <c r="B249" s="52"/>
      <c r="C249" s="52"/>
      <c r="D249" s="5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2"/>
      <c r="B250" s="52"/>
      <c r="C250" s="52"/>
      <c r="D250" s="5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2"/>
      <c r="B251" s="52"/>
      <c r="C251" s="52"/>
      <c r="D251" s="5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2"/>
      <c r="B252" s="52"/>
      <c r="C252" s="52"/>
      <c r="D252" s="5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2"/>
      <c r="B253" s="52"/>
      <c r="C253" s="52"/>
      <c r="D253" s="5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2"/>
      <c r="B254" s="52"/>
      <c r="C254" s="52"/>
      <c r="D254" s="5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2"/>
      <c r="B255" s="52"/>
      <c r="C255" s="52"/>
      <c r="D255" s="5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2"/>
      <c r="B256" s="52"/>
      <c r="C256" s="52"/>
      <c r="D256" s="5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2"/>
      <c r="B257" s="52"/>
      <c r="C257" s="52"/>
      <c r="D257" s="5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2"/>
      <c r="B258" s="52"/>
      <c r="C258" s="52"/>
      <c r="D258" s="5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2"/>
      <c r="B259" s="52"/>
      <c r="C259" s="52"/>
      <c r="D259" s="5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2"/>
      <c r="B260" s="52"/>
      <c r="C260" s="52"/>
      <c r="D260" s="5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:L1"/>
    <mergeCell ref="A2:L2"/>
    <mergeCell ref="A3:L3"/>
    <mergeCell ref="A4:A5"/>
    <mergeCell ref="B4:D5"/>
    <mergeCell ref="E4:E5"/>
    <mergeCell ref="F4:L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36:D36"/>
    <mergeCell ref="B37:D37"/>
    <mergeCell ref="B27:D27"/>
    <mergeCell ref="B28:D28"/>
    <mergeCell ref="B29:D29"/>
    <mergeCell ref="B30:D30"/>
    <mergeCell ref="B31:D31"/>
    <mergeCell ref="B32:D32"/>
    <mergeCell ref="B33:D3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.0"/>
    <col customWidth="1" min="3" max="3" width="27.14"/>
    <col customWidth="1" min="4" max="4" width="59.86"/>
    <col customWidth="1" min="5" max="5" width="16.29"/>
    <col customWidth="1" min="6" max="31" width="8.71"/>
  </cols>
  <sheetData>
    <row r="1">
      <c r="A1" s="222" t="s">
        <v>440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243" t="s">
        <v>441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3" t="s">
        <v>2</v>
      </c>
      <c r="B4" s="4" t="s">
        <v>3</v>
      </c>
      <c r="C4" s="224"/>
      <c r="D4" s="5"/>
      <c r="E4" s="3" t="s">
        <v>4</v>
      </c>
      <c r="F4" s="6" t="s">
        <v>5</v>
      </c>
      <c r="G4" s="7"/>
      <c r="H4" s="7"/>
      <c r="I4" s="7"/>
      <c r="J4" s="7"/>
      <c r="K4" s="7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9"/>
      <c r="B5" s="10"/>
      <c r="C5" s="141"/>
      <c r="D5" s="11"/>
      <c r="E5" s="9"/>
      <c r="F5" s="12">
        <v>2016.0</v>
      </c>
      <c r="G5" s="12">
        <v>2017.0</v>
      </c>
      <c r="H5" s="12">
        <v>2018.0</v>
      </c>
      <c r="I5" s="12">
        <v>2019.0</v>
      </c>
      <c r="J5" s="12">
        <v>2020.0</v>
      </c>
      <c r="K5" s="12">
        <v>2021.0</v>
      </c>
      <c r="L5" s="12">
        <v>2022.0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4" t="s">
        <v>6</v>
      </c>
      <c r="B6" s="15" t="s">
        <v>7</v>
      </c>
      <c r="C6" s="7"/>
      <c r="D6" s="8"/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9">
        <v>1.0</v>
      </c>
      <c r="B7" s="20" t="s">
        <v>119</v>
      </c>
      <c r="C7" s="7"/>
      <c r="D7" s="8"/>
      <c r="E7" s="19" t="s">
        <v>16</v>
      </c>
      <c r="F7" s="25"/>
      <c r="G7" s="25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0.25" customHeight="1">
      <c r="A8" s="19">
        <v>2.0</v>
      </c>
      <c r="B8" s="20" t="s">
        <v>17</v>
      </c>
      <c r="C8" s="7"/>
      <c r="D8" s="8"/>
      <c r="E8" s="19" t="s">
        <v>18</v>
      </c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9">
        <v>3.0</v>
      </c>
      <c r="B9" s="20" t="s">
        <v>20</v>
      </c>
      <c r="C9" s="7"/>
      <c r="D9" s="8"/>
      <c r="E9" s="19" t="s">
        <v>16</v>
      </c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8.75" customHeight="1">
      <c r="A10" s="19">
        <v>4.0</v>
      </c>
      <c r="B10" s="20" t="s">
        <v>21</v>
      </c>
      <c r="C10" s="7"/>
      <c r="D10" s="8"/>
      <c r="E10" s="19" t="s">
        <v>18</v>
      </c>
      <c r="F10" s="25"/>
      <c r="G10" s="25"/>
      <c r="H10" s="25"/>
      <c r="I10" s="25"/>
      <c r="J10" s="25"/>
      <c r="K10" s="25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0" customHeight="1">
      <c r="A11" s="19">
        <v>5.0</v>
      </c>
      <c r="B11" s="20" t="s">
        <v>22</v>
      </c>
      <c r="C11" s="7"/>
      <c r="D11" s="8"/>
      <c r="E11" s="19" t="s">
        <v>16</v>
      </c>
      <c r="F11" s="25"/>
      <c r="G11" s="25"/>
      <c r="H11" s="25"/>
      <c r="I11" s="25"/>
      <c r="J11" s="25"/>
      <c r="K11" s="25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5.75" customHeight="1">
      <c r="A12" s="19">
        <v>6.0</v>
      </c>
      <c r="B12" s="20" t="s">
        <v>23</v>
      </c>
      <c r="C12" s="7"/>
      <c r="D12" s="8"/>
      <c r="E12" s="19" t="s">
        <v>18</v>
      </c>
      <c r="F12" s="25"/>
      <c r="G12" s="25"/>
      <c r="H12" s="25"/>
      <c r="I12" s="25"/>
      <c r="J12" s="25"/>
      <c r="K12" s="25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>
      <c r="A13" s="19">
        <v>7.0</v>
      </c>
      <c r="B13" s="20" t="s">
        <v>120</v>
      </c>
      <c r="C13" s="7"/>
      <c r="D13" s="8"/>
      <c r="E13" s="19" t="s">
        <v>97</v>
      </c>
      <c r="F13" s="244"/>
      <c r="G13" s="245">
        <v>6.0</v>
      </c>
      <c r="H13" s="245">
        <v>2.0</v>
      </c>
      <c r="I13" s="246"/>
      <c r="J13" s="246"/>
      <c r="K13" s="245">
        <v>2.0</v>
      </c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9">
        <v>8.0</v>
      </c>
      <c r="B14" s="20" t="s">
        <v>121</v>
      </c>
      <c r="C14" s="7"/>
      <c r="D14" s="8"/>
      <c r="E14" s="19" t="s">
        <v>18</v>
      </c>
      <c r="F14" s="247"/>
      <c r="G14" s="248"/>
      <c r="H14" s="249">
        <v>110.0</v>
      </c>
      <c r="I14" s="248"/>
      <c r="J14" s="248"/>
      <c r="K14" s="248"/>
      <c r="L14" s="24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9">
        <v>9.0</v>
      </c>
      <c r="B15" s="20" t="s">
        <v>27</v>
      </c>
      <c r="C15" s="7"/>
      <c r="D15" s="8"/>
      <c r="E15" s="19" t="s">
        <v>62</v>
      </c>
      <c r="F15" s="247"/>
      <c r="G15" s="248"/>
      <c r="H15" s="285">
        <v>7698.0</v>
      </c>
      <c r="I15" s="248"/>
      <c r="J15" s="248"/>
      <c r="K15" s="250">
        <v>23.0</v>
      </c>
      <c r="L15" s="24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20.25" customHeight="1">
      <c r="A16" s="19">
        <v>10.0</v>
      </c>
      <c r="B16" s="286" t="s">
        <v>431</v>
      </c>
      <c r="C16" s="7"/>
      <c r="D16" s="8"/>
      <c r="E16" s="19" t="s">
        <v>18</v>
      </c>
      <c r="F16" s="247"/>
      <c r="G16" s="248"/>
      <c r="H16" s="248"/>
      <c r="I16" s="248"/>
      <c r="J16" s="248"/>
      <c r="K16" s="248"/>
      <c r="L16" s="24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9.5" customHeight="1">
      <c r="A17" s="19">
        <v>11.0</v>
      </c>
      <c r="B17" s="20" t="s">
        <v>28</v>
      </c>
      <c r="C17" s="7"/>
      <c r="D17" s="8"/>
      <c r="E17" s="19" t="s">
        <v>18</v>
      </c>
      <c r="F17" s="247"/>
      <c r="G17" s="248"/>
      <c r="H17" s="248"/>
      <c r="I17" s="248"/>
      <c r="J17" s="248"/>
      <c r="K17" s="248"/>
      <c r="L17" s="24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26.25" customHeight="1">
      <c r="A18" s="19">
        <v>12.0</v>
      </c>
      <c r="B18" s="20" t="s">
        <v>29</v>
      </c>
      <c r="C18" s="7"/>
      <c r="D18" s="8"/>
      <c r="E18" s="19" t="s">
        <v>18</v>
      </c>
      <c r="F18" s="247"/>
      <c r="G18" s="248"/>
      <c r="H18" s="248"/>
      <c r="I18" s="248"/>
      <c r="J18" s="248"/>
      <c r="K18" s="248"/>
      <c r="L18" s="24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27.0" customHeight="1">
      <c r="A19" s="19">
        <v>13.0</v>
      </c>
      <c r="B19" s="20" t="s">
        <v>432</v>
      </c>
      <c r="C19" s="7"/>
      <c r="D19" s="8"/>
      <c r="E19" s="19" t="s">
        <v>18</v>
      </c>
      <c r="F19" s="247"/>
      <c r="G19" s="248"/>
      <c r="H19" s="248"/>
      <c r="I19" s="248"/>
      <c r="J19" s="248"/>
      <c r="K19" s="248"/>
      <c r="L19" s="24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27.0" customHeight="1">
      <c r="A20" s="19">
        <v>14.0</v>
      </c>
      <c r="B20" s="20" t="s">
        <v>32</v>
      </c>
      <c r="C20" s="7"/>
      <c r="D20" s="8"/>
      <c r="E20" s="19" t="s">
        <v>18</v>
      </c>
      <c r="F20" s="247"/>
      <c r="G20" s="248"/>
      <c r="H20" s="248"/>
      <c r="I20" s="248"/>
      <c r="J20" s="248"/>
      <c r="K20" s="248"/>
      <c r="L20" s="24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33.0" customHeight="1">
      <c r="A21" s="19">
        <v>15.0</v>
      </c>
      <c r="B21" s="20" t="s">
        <v>33</v>
      </c>
      <c r="C21" s="7"/>
      <c r="D21" s="8"/>
      <c r="E21" s="19" t="s">
        <v>18</v>
      </c>
      <c r="F21" s="247"/>
      <c r="G21" s="248"/>
      <c r="H21" s="248"/>
      <c r="I21" s="248"/>
      <c r="J21" s="248"/>
      <c r="K21" s="248"/>
      <c r="L21" s="24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9.5" customHeight="1">
      <c r="A22" s="19">
        <v>16.0</v>
      </c>
      <c r="B22" s="255" t="s">
        <v>433</v>
      </c>
      <c r="C22" s="7"/>
      <c r="D22" s="8"/>
      <c r="E22" s="47" t="s">
        <v>71</v>
      </c>
      <c r="F22" s="247"/>
      <c r="G22" s="248"/>
      <c r="H22" s="248"/>
      <c r="I22" s="248"/>
      <c r="J22" s="248"/>
      <c r="K22" s="248"/>
      <c r="L22" s="24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6.5" customHeight="1">
      <c r="A23" s="19">
        <v>17.0</v>
      </c>
      <c r="B23" s="46" t="s">
        <v>40</v>
      </c>
      <c r="C23" s="7"/>
      <c r="D23" s="8"/>
      <c r="E23" s="47" t="s">
        <v>41</v>
      </c>
      <c r="F23" s="247"/>
      <c r="G23" s="250">
        <v>1.0</v>
      </c>
      <c r="H23" s="248"/>
      <c r="I23" s="248"/>
      <c r="J23" s="248"/>
      <c r="K23" s="248"/>
      <c r="L23" s="24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6.5" customHeight="1">
      <c r="A24" s="19">
        <v>18.0</v>
      </c>
      <c r="B24" s="255" t="s">
        <v>434</v>
      </c>
      <c r="C24" s="7"/>
      <c r="D24" s="8"/>
      <c r="E24" s="47" t="s">
        <v>47</v>
      </c>
      <c r="F24" s="247"/>
      <c r="G24" s="248"/>
      <c r="H24" s="248"/>
      <c r="I24" s="248"/>
      <c r="J24" s="248"/>
      <c r="K24" s="248"/>
      <c r="L24" s="24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8.75" customHeight="1">
      <c r="A25" s="19">
        <v>19.0</v>
      </c>
      <c r="B25" s="46" t="s">
        <v>435</v>
      </c>
      <c r="C25" s="7"/>
      <c r="D25" s="8"/>
      <c r="E25" s="47" t="s">
        <v>71</v>
      </c>
      <c r="F25" s="257"/>
      <c r="G25" s="258"/>
      <c r="H25" s="258"/>
      <c r="I25" s="258"/>
      <c r="J25" s="258"/>
      <c r="K25" s="258"/>
      <c r="L25" s="25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29.25" customHeight="1">
      <c r="A26" s="19">
        <v>20.0</v>
      </c>
      <c r="B26" s="46" t="s">
        <v>70</v>
      </c>
      <c r="C26" s="7"/>
      <c r="D26" s="8"/>
      <c r="E26" s="47" t="s">
        <v>71</v>
      </c>
      <c r="F26" s="257"/>
      <c r="G26" s="258"/>
      <c r="H26" s="258"/>
      <c r="I26" s="258"/>
      <c r="J26" s="258"/>
      <c r="K26" s="258"/>
      <c r="L26" s="25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ht="15.75" customHeight="1">
      <c r="A27" s="19">
        <v>21.0</v>
      </c>
      <c r="B27" s="46" t="s">
        <v>72</v>
      </c>
      <c r="C27" s="7"/>
      <c r="D27" s="8"/>
      <c r="E27" s="47" t="s">
        <v>71</v>
      </c>
      <c r="F27" s="257"/>
      <c r="G27" s="258"/>
      <c r="H27" s="258"/>
      <c r="I27" s="258"/>
      <c r="J27" s="258"/>
      <c r="K27" s="258"/>
      <c r="L27" s="25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ht="15.75" customHeight="1">
      <c r="A28" s="19">
        <v>22.0</v>
      </c>
      <c r="B28" s="46" t="s">
        <v>436</v>
      </c>
      <c r="C28" s="7"/>
      <c r="D28" s="8"/>
      <c r="E28" s="47" t="s">
        <v>71</v>
      </c>
      <c r="F28" s="257"/>
      <c r="G28" s="258"/>
      <c r="H28" s="258"/>
      <c r="I28" s="258"/>
      <c r="J28" s="258"/>
      <c r="K28" s="258"/>
      <c r="L28" s="25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27.0" customHeight="1">
      <c r="A29" s="19">
        <v>23.0</v>
      </c>
      <c r="B29" s="46" t="s">
        <v>75</v>
      </c>
      <c r="C29" s="7"/>
      <c r="D29" s="8"/>
      <c r="E29" s="47" t="s">
        <v>71</v>
      </c>
      <c r="F29" s="257"/>
      <c r="G29" s="258"/>
      <c r="H29" s="258"/>
      <c r="I29" s="258"/>
      <c r="J29" s="258"/>
      <c r="K29" s="258"/>
      <c r="L29" s="25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ht="15.75" customHeight="1">
      <c r="A30" s="19">
        <v>24.0</v>
      </c>
      <c r="B30" s="46" t="s">
        <v>76</v>
      </c>
      <c r="C30" s="7"/>
      <c r="D30" s="8"/>
      <c r="E30" s="259" t="s">
        <v>47</v>
      </c>
      <c r="F30" s="257"/>
      <c r="G30" s="258"/>
      <c r="H30" s="258"/>
      <c r="I30" s="258"/>
      <c r="J30" s="258"/>
      <c r="K30" s="258"/>
      <c r="L30" s="258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ht="15.75" customHeight="1">
      <c r="A31" s="19">
        <v>25.0</v>
      </c>
      <c r="B31" s="46" t="s">
        <v>77</v>
      </c>
      <c r="C31" s="7"/>
      <c r="D31" s="8"/>
      <c r="E31" s="47" t="s">
        <v>78</v>
      </c>
      <c r="F31" s="257"/>
      <c r="G31" s="258"/>
      <c r="H31" s="258"/>
      <c r="I31" s="258"/>
      <c r="J31" s="258"/>
      <c r="K31" s="258"/>
      <c r="L31" s="25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ht="15.75" customHeight="1">
      <c r="A32" s="19">
        <v>26.0</v>
      </c>
      <c r="B32" s="46" t="s">
        <v>80</v>
      </c>
      <c r="C32" s="7"/>
      <c r="D32" s="8"/>
      <c r="E32" s="259" t="s">
        <v>47</v>
      </c>
      <c r="F32" s="257"/>
      <c r="G32" s="258"/>
      <c r="H32" s="258"/>
      <c r="I32" s="258"/>
      <c r="J32" s="258"/>
      <c r="K32" s="258"/>
      <c r="L32" s="25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ht="15.75" customHeight="1">
      <c r="A33" s="19">
        <v>27.0</v>
      </c>
      <c r="B33" s="46" t="s">
        <v>81</v>
      </c>
      <c r="C33" s="7"/>
      <c r="D33" s="8"/>
      <c r="E33" s="47" t="s">
        <v>71</v>
      </c>
      <c r="F33" s="257"/>
      <c r="G33" s="258"/>
      <c r="H33" s="258"/>
      <c r="I33" s="258"/>
      <c r="J33" s="258"/>
      <c r="K33" s="258"/>
      <c r="L33" s="25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ht="15.75" customHeight="1">
      <c r="A34" s="19">
        <v>28.0</v>
      </c>
      <c r="B34" s="46" t="s">
        <v>82</v>
      </c>
      <c r="C34" s="7"/>
      <c r="D34" s="8"/>
      <c r="E34" s="47" t="s">
        <v>71</v>
      </c>
      <c r="F34" s="257"/>
      <c r="G34" s="258"/>
      <c r="H34" s="258"/>
      <c r="I34" s="258"/>
      <c r="J34" s="258"/>
      <c r="K34" s="258"/>
      <c r="L34" s="258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ht="15.75" customHeight="1">
      <c r="A35" s="19">
        <v>29.0</v>
      </c>
      <c r="B35" s="46" t="s">
        <v>84</v>
      </c>
      <c r="C35" s="7"/>
      <c r="D35" s="8"/>
      <c r="E35" s="47" t="s">
        <v>71</v>
      </c>
      <c r="F35" s="257"/>
      <c r="G35" s="258"/>
      <c r="H35" s="258"/>
      <c r="I35" s="258"/>
      <c r="J35" s="258"/>
      <c r="K35" s="258"/>
      <c r="L35" s="258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ht="15.75" customHeight="1">
      <c r="A36" s="19">
        <v>30.0</v>
      </c>
      <c r="B36" s="46" t="s">
        <v>437</v>
      </c>
      <c r="C36" s="7"/>
      <c r="D36" s="8"/>
      <c r="E36" s="47" t="s">
        <v>71</v>
      </c>
      <c r="F36" s="257"/>
      <c r="G36" s="258"/>
      <c r="H36" s="258"/>
      <c r="I36" s="258"/>
      <c r="J36" s="258"/>
      <c r="K36" s="258"/>
      <c r="L36" s="258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ht="15.75" customHeight="1">
      <c r="A37" s="19">
        <v>31.0</v>
      </c>
      <c r="B37" s="46" t="s">
        <v>87</v>
      </c>
      <c r="C37" s="7"/>
      <c r="D37" s="8"/>
      <c r="E37" s="47" t="s">
        <v>71</v>
      </c>
      <c r="F37" s="257"/>
      <c r="G37" s="258"/>
      <c r="H37" s="258"/>
      <c r="I37" s="258"/>
      <c r="J37" s="258"/>
      <c r="K37" s="258"/>
      <c r="L37" s="258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ht="15.75" customHeight="1">
      <c r="A38" s="19">
        <v>32.0</v>
      </c>
      <c r="B38" s="25" t="s">
        <v>88</v>
      </c>
      <c r="C38" s="260"/>
      <c r="D38" s="25"/>
      <c r="E38" s="19" t="s">
        <v>89</v>
      </c>
      <c r="F38" s="247"/>
      <c r="G38" s="248"/>
      <c r="H38" s="248"/>
      <c r="I38" s="248"/>
      <c r="J38" s="248"/>
      <c r="K38" s="248"/>
      <c r="L38" s="248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ht="15.75" customHeight="1">
      <c r="A39" s="19"/>
      <c r="B39" s="261"/>
      <c r="C39" s="262" t="s">
        <v>90</v>
      </c>
      <c r="D39" s="263"/>
      <c r="E39" s="19" t="s">
        <v>89</v>
      </c>
      <c r="F39" s="264"/>
      <c r="G39" s="266"/>
      <c r="H39" s="266"/>
      <c r="I39" s="266"/>
      <c r="J39" s="266"/>
      <c r="K39" s="266"/>
      <c r="L39" s="266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ht="18.0" customHeight="1">
      <c r="A40" s="19"/>
      <c r="B40" s="261"/>
      <c r="C40" s="262" t="s">
        <v>91</v>
      </c>
      <c r="D40" s="263"/>
      <c r="E40" s="19" t="s">
        <v>89</v>
      </c>
      <c r="F40" s="264"/>
      <c r="G40" s="266"/>
      <c r="H40" s="266"/>
      <c r="I40" s="266"/>
      <c r="J40" s="266"/>
      <c r="K40" s="266"/>
      <c r="L40" s="26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4.25" customHeight="1">
      <c r="A41" s="19"/>
      <c r="B41" s="261"/>
      <c r="C41" s="262" t="s">
        <v>92</v>
      </c>
      <c r="D41" s="263"/>
      <c r="E41" s="19" t="s">
        <v>89</v>
      </c>
      <c r="F41" s="264"/>
      <c r="G41" s="267">
        <v>5.0</v>
      </c>
      <c r="H41" s="267">
        <v>5.0</v>
      </c>
      <c r="I41" s="266"/>
      <c r="J41" s="266"/>
      <c r="K41" s="266"/>
      <c r="L41" s="26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9"/>
      <c r="B42" s="261"/>
      <c r="C42" s="262" t="s">
        <v>438</v>
      </c>
      <c r="D42" s="263"/>
      <c r="E42" s="19" t="s">
        <v>89</v>
      </c>
      <c r="F42" s="264"/>
      <c r="G42" s="266"/>
      <c r="H42" s="266"/>
      <c r="I42" s="266"/>
      <c r="J42" s="266"/>
      <c r="K42" s="266"/>
      <c r="L42" s="26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9"/>
      <c r="B43" s="261"/>
      <c r="C43" s="262" t="s">
        <v>94</v>
      </c>
      <c r="D43" s="263"/>
      <c r="E43" s="19" t="s">
        <v>89</v>
      </c>
      <c r="F43" s="264"/>
      <c r="G43" s="266"/>
      <c r="H43" s="266"/>
      <c r="I43" s="266"/>
      <c r="J43" s="266"/>
      <c r="K43" s="266"/>
      <c r="L43" s="26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9"/>
      <c r="B44" s="261"/>
      <c r="C44" s="262" t="s">
        <v>95</v>
      </c>
      <c r="D44" s="263"/>
      <c r="E44" s="19" t="s">
        <v>89</v>
      </c>
      <c r="F44" s="264"/>
      <c r="G44" s="266"/>
      <c r="H44" s="266"/>
      <c r="I44" s="266"/>
      <c r="J44" s="266"/>
      <c r="K44" s="266"/>
      <c r="L44" s="26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268">
        <v>33.0</v>
      </c>
      <c r="B45" s="260" t="s">
        <v>96</v>
      </c>
      <c r="C45" s="269"/>
      <c r="D45" s="25"/>
      <c r="E45" s="19" t="s">
        <v>97</v>
      </c>
      <c r="F45" s="270"/>
      <c r="G45" s="265"/>
      <c r="H45" s="265"/>
      <c r="I45" s="265"/>
      <c r="J45" s="265"/>
      <c r="K45" s="266"/>
      <c r="L45" s="26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9"/>
      <c r="B46" s="271"/>
      <c r="C46" s="262" t="s">
        <v>90</v>
      </c>
      <c r="D46" s="263"/>
      <c r="E46" s="19" t="s">
        <v>97</v>
      </c>
      <c r="F46" s="270"/>
      <c r="G46" s="267">
        <v>3.0</v>
      </c>
      <c r="H46" s="265"/>
      <c r="I46" s="265"/>
      <c r="J46" s="267">
        <v>1.0</v>
      </c>
      <c r="K46" s="266"/>
      <c r="L46" s="26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9"/>
      <c r="B47" s="271"/>
      <c r="C47" s="262" t="s">
        <v>91</v>
      </c>
      <c r="D47" s="263"/>
      <c r="E47" s="19" t="s">
        <v>97</v>
      </c>
      <c r="F47" s="270"/>
      <c r="G47" s="265"/>
      <c r="H47" s="265"/>
      <c r="I47" s="265"/>
      <c r="J47" s="265"/>
      <c r="K47" s="266"/>
      <c r="L47" s="26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4.25" customHeight="1">
      <c r="A48" s="19"/>
      <c r="B48" s="271"/>
      <c r="C48" s="262" t="s">
        <v>92</v>
      </c>
      <c r="D48" s="263"/>
      <c r="E48" s="19" t="s">
        <v>97</v>
      </c>
      <c r="F48" s="273">
        <v>1.0</v>
      </c>
      <c r="G48" s="267">
        <v>5.0</v>
      </c>
      <c r="H48" s="267">
        <v>1.0</v>
      </c>
      <c r="I48" s="265"/>
      <c r="J48" s="265"/>
      <c r="K48" s="266"/>
      <c r="L48" s="26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9"/>
      <c r="B49" s="271"/>
      <c r="C49" s="262" t="s">
        <v>438</v>
      </c>
      <c r="D49" s="263"/>
      <c r="E49" s="19" t="s">
        <v>97</v>
      </c>
      <c r="F49" s="264"/>
      <c r="G49" s="266"/>
      <c r="H49" s="266"/>
      <c r="I49" s="266"/>
      <c r="J49" s="266"/>
      <c r="K49" s="266"/>
      <c r="L49" s="26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9"/>
      <c r="B50" s="271"/>
      <c r="C50" s="262" t="s">
        <v>94</v>
      </c>
      <c r="D50" s="263"/>
      <c r="E50" s="19" t="s">
        <v>97</v>
      </c>
      <c r="F50" s="264"/>
      <c r="G50" s="266"/>
      <c r="H50" s="266"/>
      <c r="I50" s="266"/>
      <c r="J50" s="266"/>
      <c r="K50" s="266"/>
      <c r="L50" s="26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9"/>
      <c r="B51" s="271"/>
      <c r="C51" s="262" t="s">
        <v>95</v>
      </c>
      <c r="D51" s="263"/>
      <c r="E51" s="19" t="s">
        <v>97</v>
      </c>
      <c r="F51" s="264"/>
      <c r="G51" s="266"/>
      <c r="H51" s="266"/>
      <c r="I51" s="266"/>
      <c r="J51" s="266"/>
      <c r="K51" s="266"/>
      <c r="L51" s="272">
        <v>2.0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274">
        <v>34.0</v>
      </c>
      <c r="B52" s="269" t="s">
        <v>100</v>
      </c>
      <c r="C52" s="269"/>
      <c r="D52" s="25"/>
      <c r="E52" s="19" t="s">
        <v>159</v>
      </c>
      <c r="F52" s="264"/>
      <c r="G52" s="266"/>
      <c r="H52" s="266"/>
      <c r="I52" s="266"/>
      <c r="J52" s="266"/>
      <c r="K52" s="266"/>
      <c r="L52" s="26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9"/>
      <c r="B53" s="275"/>
      <c r="C53" s="276" t="s">
        <v>102</v>
      </c>
      <c r="D53" s="277"/>
      <c r="E53" s="19" t="s">
        <v>159</v>
      </c>
      <c r="F53" s="264"/>
      <c r="G53" s="266"/>
      <c r="H53" s="266"/>
      <c r="I53" s="287"/>
      <c r="J53" s="264"/>
      <c r="K53" s="266"/>
      <c r="L53" s="26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9"/>
      <c r="B54" s="278"/>
      <c r="C54" s="276" t="s">
        <v>103</v>
      </c>
      <c r="D54" s="277"/>
      <c r="E54" s="19" t="s">
        <v>159</v>
      </c>
      <c r="F54" s="264"/>
      <c r="G54" s="266"/>
      <c r="H54" s="266"/>
      <c r="I54" s="288"/>
      <c r="J54" s="266"/>
      <c r="K54" s="266"/>
      <c r="L54" s="26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0" customHeight="1">
      <c r="A55" s="279">
        <v>35.0</v>
      </c>
      <c r="B55" s="280" t="s">
        <v>104</v>
      </c>
      <c r="C55" s="281"/>
      <c r="D55" s="282"/>
      <c r="E55" s="19" t="s">
        <v>159</v>
      </c>
      <c r="F55" s="264"/>
      <c r="G55" s="266"/>
      <c r="H55" s="266"/>
      <c r="I55" s="266"/>
      <c r="J55" s="266"/>
      <c r="K55" s="266"/>
      <c r="L55" s="26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9"/>
      <c r="B56" s="283"/>
      <c r="C56" s="276" t="s">
        <v>106</v>
      </c>
      <c r="D56" s="277"/>
      <c r="E56" s="19" t="s">
        <v>159</v>
      </c>
      <c r="F56" s="264"/>
      <c r="G56" s="266"/>
      <c r="H56" s="266"/>
      <c r="I56" s="266"/>
      <c r="J56" s="266"/>
      <c r="K56" s="266"/>
      <c r="L56" s="26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9"/>
      <c r="B57" s="283"/>
      <c r="C57" s="276" t="s">
        <v>107</v>
      </c>
      <c r="D57" s="277"/>
      <c r="E57" s="19" t="s">
        <v>159</v>
      </c>
      <c r="F57" s="264"/>
      <c r="G57" s="266"/>
      <c r="H57" s="266"/>
      <c r="I57" s="266"/>
      <c r="J57" s="266"/>
      <c r="K57" s="266"/>
      <c r="L57" s="26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9"/>
      <c r="B58" s="283"/>
      <c r="C58" s="284" t="s">
        <v>108</v>
      </c>
      <c r="D58" s="277"/>
      <c r="E58" s="19" t="s">
        <v>159</v>
      </c>
      <c r="F58" s="264"/>
      <c r="G58" s="266"/>
      <c r="H58" s="266"/>
      <c r="I58" s="272">
        <v>472.0</v>
      </c>
      <c r="J58" s="266"/>
      <c r="K58" s="266"/>
      <c r="L58" s="26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9">
        <v>36.0</v>
      </c>
      <c r="B59" s="25" t="s">
        <v>439</v>
      </c>
      <c r="C59" s="25"/>
      <c r="D59" s="25"/>
      <c r="E59" s="19" t="s">
        <v>18</v>
      </c>
      <c r="F59" s="47"/>
      <c r="G59" s="47"/>
      <c r="H59" s="47"/>
      <c r="I59" s="47"/>
      <c r="J59" s="25"/>
      <c r="K59" s="25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9">
        <v>37.0</v>
      </c>
      <c r="B60" s="25" t="s">
        <v>30</v>
      </c>
      <c r="C60" s="25"/>
      <c r="D60" s="25"/>
      <c r="E60" s="19" t="s">
        <v>18</v>
      </c>
      <c r="F60" s="47"/>
      <c r="G60" s="47"/>
      <c r="H60" s="47"/>
      <c r="I60" s="47"/>
      <c r="J60" s="25"/>
      <c r="K60" s="25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26.2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2"/>
      <c r="B62" s="52"/>
      <c r="C62" s="52"/>
      <c r="D62" s="5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2"/>
      <c r="B63" s="52"/>
      <c r="C63" s="52"/>
      <c r="D63" s="5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2"/>
      <c r="B64" s="52"/>
      <c r="C64" s="52"/>
      <c r="D64" s="5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2"/>
      <c r="B65" s="52"/>
      <c r="C65" s="52"/>
      <c r="D65" s="5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2"/>
      <c r="B66" s="52"/>
      <c r="C66" s="52"/>
      <c r="D66" s="5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2"/>
      <c r="B67" s="52"/>
      <c r="C67" s="52"/>
      <c r="D67" s="5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2"/>
      <c r="B68" s="52"/>
      <c r="C68" s="52"/>
      <c r="D68" s="5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2"/>
      <c r="B69" s="52"/>
      <c r="C69" s="52"/>
      <c r="D69" s="5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2"/>
      <c r="B70" s="52"/>
      <c r="C70" s="52"/>
      <c r="D70" s="5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2"/>
      <c r="B71" s="52"/>
      <c r="C71" s="52"/>
      <c r="D71" s="5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2"/>
      <c r="B72" s="52"/>
      <c r="C72" s="52"/>
      <c r="D72" s="5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2"/>
      <c r="B73" s="52"/>
      <c r="C73" s="52"/>
      <c r="D73" s="5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2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2"/>
      <c r="B75" s="52"/>
      <c r="C75" s="52"/>
      <c r="D75" s="5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2"/>
      <c r="B76" s="52"/>
      <c r="C76" s="52"/>
      <c r="D76" s="5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2"/>
      <c r="B77" s="52"/>
      <c r="C77" s="52"/>
      <c r="D77" s="5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2"/>
      <c r="B78" s="52"/>
      <c r="C78" s="52"/>
      <c r="D78" s="5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2"/>
      <c r="B79" s="52"/>
      <c r="C79" s="52"/>
      <c r="D79" s="5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2"/>
      <c r="B80" s="52"/>
      <c r="C80" s="52"/>
      <c r="D80" s="5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2"/>
      <c r="B81" s="52"/>
      <c r="C81" s="52"/>
      <c r="D81" s="5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2"/>
      <c r="B82" s="52"/>
      <c r="C82" s="52"/>
      <c r="D82" s="5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2"/>
      <c r="B83" s="52"/>
      <c r="C83" s="52"/>
      <c r="D83" s="5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2"/>
      <c r="B84" s="52"/>
      <c r="C84" s="52"/>
      <c r="D84" s="5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2"/>
      <c r="B85" s="52"/>
      <c r="C85" s="52"/>
      <c r="D85" s="5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2"/>
      <c r="B86" s="52"/>
      <c r="C86" s="52"/>
      <c r="D86" s="5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2"/>
      <c r="B87" s="52"/>
      <c r="C87" s="52"/>
      <c r="D87" s="5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2"/>
      <c r="B88" s="52"/>
      <c r="C88" s="52"/>
      <c r="D88" s="5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2"/>
      <c r="B89" s="52"/>
      <c r="C89" s="52"/>
      <c r="D89" s="5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2"/>
      <c r="B90" s="52"/>
      <c r="C90" s="52"/>
      <c r="D90" s="5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2"/>
      <c r="B91" s="52"/>
      <c r="C91" s="52"/>
      <c r="D91" s="5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2"/>
      <c r="B92" s="52"/>
      <c r="C92" s="52"/>
      <c r="D92" s="5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2"/>
      <c r="B93" s="52"/>
      <c r="C93" s="52"/>
      <c r="D93" s="5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2"/>
      <c r="B94" s="52"/>
      <c r="C94" s="52"/>
      <c r="D94" s="5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2"/>
      <c r="B95" s="52"/>
      <c r="C95" s="52"/>
      <c r="D95" s="5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2"/>
      <c r="B96" s="52"/>
      <c r="C96" s="52"/>
      <c r="D96" s="5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2"/>
      <c r="B97" s="52"/>
      <c r="C97" s="52"/>
      <c r="D97" s="5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2"/>
      <c r="B98" s="52"/>
      <c r="C98" s="52"/>
      <c r="D98" s="5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2"/>
      <c r="B99" s="52"/>
      <c r="C99" s="52"/>
      <c r="D99" s="5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2"/>
      <c r="B100" s="52"/>
      <c r="C100" s="52"/>
      <c r="D100" s="5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2"/>
      <c r="B101" s="52"/>
      <c r="C101" s="52"/>
      <c r="D101" s="5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2"/>
      <c r="B102" s="52"/>
      <c r="C102" s="52"/>
      <c r="D102" s="5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2"/>
      <c r="B103" s="52"/>
      <c r="C103" s="52"/>
      <c r="D103" s="5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2"/>
      <c r="B104" s="52"/>
      <c r="C104" s="52"/>
      <c r="D104" s="5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2"/>
      <c r="B105" s="52"/>
      <c r="C105" s="52"/>
      <c r="D105" s="5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2"/>
      <c r="B106" s="52"/>
      <c r="C106" s="52"/>
      <c r="D106" s="5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2"/>
      <c r="B107" s="52"/>
      <c r="C107" s="52"/>
      <c r="D107" s="5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2"/>
      <c r="B108" s="52"/>
      <c r="C108" s="52"/>
      <c r="D108" s="5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2"/>
      <c r="B109" s="52"/>
      <c r="C109" s="52"/>
      <c r="D109" s="5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2"/>
      <c r="B110" s="52"/>
      <c r="C110" s="52"/>
      <c r="D110" s="5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2"/>
      <c r="B111" s="52"/>
      <c r="C111" s="52"/>
      <c r="D111" s="5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2"/>
      <c r="B112" s="52"/>
      <c r="C112" s="52"/>
      <c r="D112" s="5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2"/>
      <c r="B113" s="52"/>
      <c r="C113" s="52"/>
      <c r="D113" s="5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2"/>
      <c r="B114" s="52"/>
      <c r="C114" s="52"/>
      <c r="D114" s="5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2"/>
      <c r="B115" s="52"/>
      <c r="C115" s="52"/>
      <c r="D115" s="5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2"/>
      <c r="B116" s="52"/>
      <c r="C116" s="52"/>
      <c r="D116" s="5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2"/>
      <c r="B117" s="52"/>
      <c r="C117" s="52"/>
      <c r="D117" s="5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2"/>
      <c r="B118" s="52"/>
      <c r="C118" s="52"/>
      <c r="D118" s="5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2"/>
      <c r="B119" s="52"/>
      <c r="C119" s="52"/>
      <c r="D119" s="5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2"/>
      <c r="B120" s="52"/>
      <c r="C120" s="52"/>
      <c r="D120" s="5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2"/>
      <c r="B121" s="52"/>
      <c r="C121" s="52"/>
      <c r="D121" s="5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2"/>
      <c r="B122" s="52"/>
      <c r="C122" s="52"/>
      <c r="D122" s="5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2"/>
      <c r="B123" s="52"/>
      <c r="C123" s="52"/>
      <c r="D123" s="5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2"/>
      <c r="B124" s="52"/>
      <c r="C124" s="52"/>
      <c r="D124" s="5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2"/>
      <c r="B125" s="52"/>
      <c r="C125" s="52"/>
      <c r="D125" s="5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2"/>
      <c r="B126" s="52"/>
      <c r="C126" s="52"/>
      <c r="D126" s="5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2"/>
      <c r="B127" s="52"/>
      <c r="C127" s="52"/>
      <c r="D127" s="5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2"/>
      <c r="B128" s="52"/>
      <c r="C128" s="52"/>
      <c r="D128" s="5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2"/>
      <c r="B129" s="52"/>
      <c r="C129" s="52"/>
      <c r="D129" s="5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2"/>
      <c r="B130" s="52"/>
      <c r="C130" s="52"/>
      <c r="D130" s="5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2"/>
      <c r="B131" s="52"/>
      <c r="C131" s="52"/>
      <c r="D131" s="5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2"/>
      <c r="B132" s="52"/>
      <c r="C132" s="52"/>
      <c r="D132" s="5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2"/>
      <c r="B133" s="52"/>
      <c r="C133" s="52"/>
      <c r="D133" s="5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2"/>
      <c r="B134" s="52"/>
      <c r="C134" s="52"/>
      <c r="D134" s="5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2"/>
      <c r="B135" s="52"/>
      <c r="C135" s="52"/>
      <c r="D135" s="5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2"/>
      <c r="B136" s="52"/>
      <c r="C136" s="52"/>
      <c r="D136" s="5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2"/>
      <c r="B137" s="52"/>
      <c r="C137" s="52"/>
      <c r="D137" s="5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2"/>
      <c r="B138" s="52"/>
      <c r="C138" s="52"/>
      <c r="D138" s="5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2"/>
      <c r="B139" s="52"/>
      <c r="C139" s="52"/>
      <c r="D139" s="5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2"/>
      <c r="B140" s="52"/>
      <c r="C140" s="52"/>
      <c r="D140" s="5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2"/>
      <c r="B141" s="52"/>
      <c r="C141" s="52"/>
      <c r="D141" s="5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2"/>
      <c r="B142" s="52"/>
      <c r="C142" s="52"/>
      <c r="D142" s="5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2"/>
      <c r="B143" s="52"/>
      <c r="C143" s="52"/>
      <c r="D143" s="5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2"/>
      <c r="B144" s="52"/>
      <c r="C144" s="52"/>
      <c r="D144" s="5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2"/>
      <c r="B145" s="52"/>
      <c r="C145" s="52"/>
      <c r="D145" s="5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2"/>
      <c r="B146" s="52"/>
      <c r="C146" s="52"/>
      <c r="D146" s="5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2"/>
      <c r="B147" s="52"/>
      <c r="C147" s="52"/>
      <c r="D147" s="5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2"/>
      <c r="B148" s="52"/>
      <c r="C148" s="52"/>
      <c r="D148" s="5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2"/>
      <c r="B149" s="52"/>
      <c r="C149" s="52"/>
      <c r="D149" s="5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2"/>
      <c r="B150" s="52"/>
      <c r="C150" s="52"/>
      <c r="D150" s="5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2"/>
      <c r="B151" s="52"/>
      <c r="C151" s="52"/>
      <c r="D151" s="5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2"/>
      <c r="B152" s="52"/>
      <c r="C152" s="52"/>
      <c r="D152" s="5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2"/>
      <c r="B153" s="52"/>
      <c r="C153" s="52"/>
      <c r="D153" s="5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2"/>
      <c r="B154" s="52"/>
      <c r="C154" s="52"/>
      <c r="D154" s="5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2"/>
      <c r="B155" s="52"/>
      <c r="C155" s="52"/>
      <c r="D155" s="5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2"/>
      <c r="B156" s="52"/>
      <c r="C156" s="52"/>
      <c r="D156" s="5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2"/>
      <c r="B157" s="52"/>
      <c r="C157" s="52"/>
      <c r="D157" s="5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2"/>
      <c r="B158" s="52"/>
      <c r="C158" s="52"/>
      <c r="D158" s="5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2"/>
      <c r="B159" s="52"/>
      <c r="C159" s="52"/>
      <c r="D159" s="5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2"/>
      <c r="B160" s="52"/>
      <c r="C160" s="52"/>
      <c r="D160" s="5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2"/>
      <c r="B161" s="52"/>
      <c r="C161" s="52"/>
      <c r="D161" s="5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2"/>
      <c r="B162" s="52"/>
      <c r="C162" s="52"/>
      <c r="D162" s="5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2"/>
      <c r="B163" s="52"/>
      <c r="C163" s="52"/>
      <c r="D163" s="5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2"/>
      <c r="B164" s="52"/>
      <c r="C164" s="52"/>
      <c r="D164" s="5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2"/>
      <c r="B165" s="52"/>
      <c r="C165" s="52"/>
      <c r="D165" s="5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2"/>
      <c r="B166" s="52"/>
      <c r="C166" s="52"/>
      <c r="D166" s="5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2"/>
      <c r="B167" s="52"/>
      <c r="C167" s="52"/>
      <c r="D167" s="5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2"/>
      <c r="B168" s="52"/>
      <c r="C168" s="52"/>
      <c r="D168" s="5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2"/>
      <c r="B169" s="52"/>
      <c r="C169" s="52"/>
      <c r="D169" s="5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2"/>
      <c r="B170" s="52"/>
      <c r="C170" s="52"/>
      <c r="D170" s="5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2"/>
      <c r="B171" s="52"/>
      <c r="C171" s="52"/>
      <c r="D171" s="5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2"/>
      <c r="B172" s="52"/>
      <c r="C172" s="52"/>
      <c r="D172" s="5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2"/>
      <c r="B173" s="52"/>
      <c r="C173" s="52"/>
      <c r="D173" s="5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2"/>
      <c r="B174" s="52"/>
      <c r="C174" s="52"/>
      <c r="D174" s="5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2"/>
      <c r="B175" s="52"/>
      <c r="C175" s="52"/>
      <c r="D175" s="5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2"/>
      <c r="B176" s="52"/>
      <c r="C176" s="52"/>
      <c r="D176" s="5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2"/>
      <c r="B177" s="52"/>
      <c r="C177" s="52"/>
      <c r="D177" s="5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2"/>
      <c r="B178" s="52"/>
      <c r="C178" s="52"/>
      <c r="D178" s="5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2"/>
      <c r="B179" s="52"/>
      <c r="C179" s="52"/>
      <c r="D179" s="5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2"/>
      <c r="B180" s="52"/>
      <c r="C180" s="52"/>
      <c r="D180" s="5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2"/>
      <c r="B181" s="52"/>
      <c r="C181" s="52"/>
      <c r="D181" s="5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2"/>
      <c r="B182" s="52"/>
      <c r="C182" s="52"/>
      <c r="D182" s="5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2"/>
      <c r="B183" s="52"/>
      <c r="C183" s="52"/>
      <c r="D183" s="5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2"/>
      <c r="B184" s="52"/>
      <c r="C184" s="52"/>
      <c r="D184" s="5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2"/>
      <c r="B185" s="52"/>
      <c r="C185" s="52"/>
      <c r="D185" s="5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2"/>
      <c r="B186" s="52"/>
      <c r="C186" s="52"/>
      <c r="D186" s="5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2"/>
      <c r="B187" s="52"/>
      <c r="C187" s="52"/>
      <c r="D187" s="5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2"/>
      <c r="B188" s="52"/>
      <c r="C188" s="52"/>
      <c r="D188" s="5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2"/>
      <c r="B189" s="52"/>
      <c r="C189" s="52"/>
      <c r="D189" s="5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2"/>
      <c r="B190" s="52"/>
      <c r="C190" s="52"/>
      <c r="D190" s="5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2"/>
      <c r="B191" s="52"/>
      <c r="C191" s="52"/>
      <c r="D191" s="5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2"/>
      <c r="B192" s="52"/>
      <c r="C192" s="52"/>
      <c r="D192" s="5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2"/>
      <c r="B193" s="52"/>
      <c r="C193" s="52"/>
      <c r="D193" s="5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2"/>
      <c r="B194" s="52"/>
      <c r="C194" s="52"/>
      <c r="D194" s="5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2"/>
      <c r="B195" s="52"/>
      <c r="C195" s="52"/>
      <c r="D195" s="5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2"/>
      <c r="B196" s="52"/>
      <c r="C196" s="52"/>
      <c r="D196" s="5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2"/>
      <c r="B197" s="52"/>
      <c r="C197" s="52"/>
      <c r="D197" s="5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2"/>
      <c r="B198" s="52"/>
      <c r="C198" s="52"/>
      <c r="D198" s="5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2"/>
      <c r="B199" s="52"/>
      <c r="C199" s="52"/>
      <c r="D199" s="5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2"/>
      <c r="B200" s="52"/>
      <c r="C200" s="52"/>
      <c r="D200" s="5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2"/>
      <c r="B201" s="52"/>
      <c r="C201" s="52"/>
      <c r="D201" s="5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2"/>
      <c r="B202" s="52"/>
      <c r="C202" s="52"/>
      <c r="D202" s="5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2"/>
      <c r="B203" s="52"/>
      <c r="C203" s="52"/>
      <c r="D203" s="5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2"/>
      <c r="B204" s="52"/>
      <c r="C204" s="52"/>
      <c r="D204" s="5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2"/>
      <c r="B205" s="52"/>
      <c r="C205" s="52"/>
      <c r="D205" s="5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2"/>
      <c r="B206" s="52"/>
      <c r="C206" s="52"/>
      <c r="D206" s="5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2"/>
      <c r="B207" s="52"/>
      <c r="C207" s="52"/>
      <c r="D207" s="5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2"/>
      <c r="B208" s="52"/>
      <c r="C208" s="52"/>
      <c r="D208" s="5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2"/>
      <c r="B209" s="52"/>
      <c r="C209" s="52"/>
      <c r="D209" s="5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2"/>
      <c r="B210" s="52"/>
      <c r="C210" s="52"/>
      <c r="D210" s="5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2"/>
      <c r="B211" s="52"/>
      <c r="C211" s="52"/>
      <c r="D211" s="5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2"/>
      <c r="B212" s="52"/>
      <c r="C212" s="52"/>
      <c r="D212" s="5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2"/>
      <c r="B213" s="52"/>
      <c r="C213" s="52"/>
      <c r="D213" s="5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2"/>
      <c r="B214" s="52"/>
      <c r="C214" s="52"/>
      <c r="D214" s="5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2"/>
      <c r="B215" s="52"/>
      <c r="C215" s="52"/>
      <c r="D215" s="5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2"/>
      <c r="B216" s="52"/>
      <c r="C216" s="52"/>
      <c r="D216" s="5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2"/>
      <c r="B217" s="52"/>
      <c r="C217" s="52"/>
      <c r="D217" s="5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2"/>
      <c r="B218" s="52"/>
      <c r="C218" s="52"/>
      <c r="D218" s="5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2"/>
      <c r="B219" s="52"/>
      <c r="C219" s="52"/>
      <c r="D219" s="5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2"/>
      <c r="B220" s="52"/>
      <c r="C220" s="52"/>
      <c r="D220" s="5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2"/>
      <c r="B221" s="52"/>
      <c r="C221" s="52"/>
      <c r="D221" s="5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2"/>
      <c r="B222" s="52"/>
      <c r="C222" s="52"/>
      <c r="D222" s="5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2"/>
      <c r="B223" s="52"/>
      <c r="C223" s="52"/>
      <c r="D223" s="5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2"/>
      <c r="B224" s="52"/>
      <c r="C224" s="52"/>
      <c r="D224" s="5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2"/>
      <c r="B225" s="52"/>
      <c r="C225" s="52"/>
      <c r="D225" s="5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2"/>
      <c r="B226" s="52"/>
      <c r="C226" s="52"/>
      <c r="D226" s="5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2"/>
      <c r="B227" s="52"/>
      <c r="C227" s="52"/>
      <c r="D227" s="5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2"/>
      <c r="B228" s="52"/>
      <c r="C228" s="52"/>
      <c r="D228" s="5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2"/>
      <c r="B229" s="52"/>
      <c r="C229" s="52"/>
      <c r="D229" s="5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2"/>
      <c r="B230" s="52"/>
      <c r="C230" s="52"/>
      <c r="D230" s="5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2"/>
      <c r="B231" s="52"/>
      <c r="C231" s="52"/>
      <c r="D231" s="5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2"/>
      <c r="B232" s="52"/>
      <c r="C232" s="52"/>
      <c r="D232" s="5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2"/>
      <c r="B233" s="52"/>
      <c r="C233" s="52"/>
      <c r="D233" s="5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2"/>
      <c r="B234" s="52"/>
      <c r="C234" s="52"/>
      <c r="D234" s="5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2"/>
      <c r="B235" s="52"/>
      <c r="C235" s="52"/>
      <c r="D235" s="5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2"/>
      <c r="B236" s="52"/>
      <c r="C236" s="52"/>
      <c r="D236" s="5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2"/>
      <c r="B237" s="52"/>
      <c r="C237" s="52"/>
      <c r="D237" s="5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2"/>
      <c r="B238" s="52"/>
      <c r="C238" s="52"/>
      <c r="D238" s="5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2"/>
      <c r="B239" s="52"/>
      <c r="C239" s="52"/>
      <c r="D239" s="5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2"/>
      <c r="B240" s="52"/>
      <c r="C240" s="52"/>
      <c r="D240" s="5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2"/>
      <c r="B241" s="52"/>
      <c r="C241" s="52"/>
      <c r="D241" s="5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2"/>
      <c r="B242" s="52"/>
      <c r="C242" s="52"/>
      <c r="D242" s="5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2"/>
      <c r="B243" s="52"/>
      <c r="C243" s="52"/>
      <c r="D243" s="5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2"/>
      <c r="B244" s="52"/>
      <c r="C244" s="52"/>
      <c r="D244" s="5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2"/>
      <c r="B245" s="52"/>
      <c r="C245" s="52"/>
      <c r="D245" s="5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2"/>
      <c r="B246" s="52"/>
      <c r="C246" s="52"/>
      <c r="D246" s="5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2"/>
      <c r="B247" s="52"/>
      <c r="C247" s="52"/>
      <c r="D247" s="5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2"/>
      <c r="B248" s="52"/>
      <c r="C248" s="52"/>
      <c r="D248" s="5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2"/>
      <c r="B249" s="52"/>
      <c r="C249" s="52"/>
      <c r="D249" s="5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2"/>
      <c r="B250" s="52"/>
      <c r="C250" s="52"/>
      <c r="D250" s="5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2"/>
      <c r="B251" s="52"/>
      <c r="C251" s="52"/>
      <c r="D251" s="5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2"/>
      <c r="B252" s="52"/>
      <c r="C252" s="52"/>
      <c r="D252" s="5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2"/>
      <c r="B253" s="52"/>
      <c r="C253" s="52"/>
      <c r="D253" s="5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2"/>
      <c r="B254" s="52"/>
      <c r="C254" s="52"/>
      <c r="D254" s="5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2"/>
      <c r="B255" s="52"/>
      <c r="C255" s="52"/>
      <c r="D255" s="5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2"/>
      <c r="B256" s="52"/>
      <c r="C256" s="52"/>
      <c r="D256" s="5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2"/>
      <c r="B257" s="52"/>
      <c r="C257" s="52"/>
      <c r="D257" s="5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2"/>
      <c r="B258" s="52"/>
      <c r="C258" s="52"/>
      <c r="D258" s="5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2"/>
      <c r="B259" s="52"/>
      <c r="C259" s="52"/>
      <c r="D259" s="5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2"/>
      <c r="B260" s="52"/>
      <c r="C260" s="52"/>
      <c r="D260" s="5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:L1"/>
    <mergeCell ref="A2:L2"/>
    <mergeCell ref="A3:L3"/>
    <mergeCell ref="A4:A5"/>
    <mergeCell ref="B4:D5"/>
    <mergeCell ref="E4:E5"/>
    <mergeCell ref="F4:L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36:D36"/>
    <mergeCell ref="B37:D37"/>
    <mergeCell ref="B27:D27"/>
    <mergeCell ref="B28:D28"/>
    <mergeCell ref="B29:D29"/>
    <mergeCell ref="B30:D30"/>
    <mergeCell ref="B31:D31"/>
    <mergeCell ref="B32:D32"/>
    <mergeCell ref="B33:D3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.0"/>
    <col customWidth="1" min="3" max="3" width="27.14"/>
    <col customWidth="1" min="4" max="4" width="59.86"/>
    <col customWidth="1" min="5" max="5" width="16.29"/>
    <col customWidth="1" min="6" max="31" width="8.71"/>
  </cols>
  <sheetData>
    <row r="1">
      <c r="A1" s="222" t="s">
        <v>442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243" t="s">
        <v>443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3" t="s">
        <v>2</v>
      </c>
      <c r="B4" s="4" t="s">
        <v>3</v>
      </c>
      <c r="C4" s="224"/>
      <c r="D4" s="5"/>
      <c r="E4" s="3" t="s">
        <v>4</v>
      </c>
      <c r="F4" s="6" t="s">
        <v>5</v>
      </c>
      <c r="G4" s="7"/>
      <c r="H4" s="7"/>
      <c r="I4" s="7"/>
      <c r="J4" s="7"/>
      <c r="K4" s="7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9"/>
      <c r="B5" s="10"/>
      <c r="C5" s="141"/>
      <c r="D5" s="11"/>
      <c r="E5" s="9"/>
      <c r="F5" s="12">
        <v>2016.0</v>
      </c>
      <c r="G5" s="12">
        <v>2017.0</v>
      </c>
      <c r="H5" s="12">
        <v>2018.0</v>
      </c>
      <c r="I5" s="12">
        <v>2019.0</v>
      </c>
      <c r="J5" s="12">
        <v>2020.0</v>
      </c>
      <c r="K5" s="12">
        <v>2021.0</v>
      </c>
      <c r="L5" s="12">
        <v>2022.0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4" t="s">
        <v>6</v>
      </c>
      <c r="B6" s="15" t="s">
        <v>7</v>
      </c>
      <c r="C6" s="7"/>
      <c r="D6" s="8"/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9">
        <v>1.0</v>
      </c>
      <c r="B7" s="20" t="s">
        <v>119</v>
      </c>
      <c r="C7" s="7"/>
      <c r="D7" s="8"/>
      <c r="E7" s="19" t="s">
        <v>16</v>
      </c>
      <c r="F7" s="25"/>
      <c r="G7" s="25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0.25" customHeight="1">
      <c r="A8" s="19">
        <v>2.0</v>
      </c>
      <c r="B8" s="20" t="s">
        <v>17</v>
      </c>
      <c r="C8" s="7"/>
      <c r="D8" s="8"/>
      <c r="E8" s="19" t="s">
        <v>18</v>
      </c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9">
        <v>3.0</v>
      </c>
      <c r="B9" s="20" t="s">
        <v>20</v>
      </c>
      <c r="C9" s="7"/>
      <c r="D9" s="8"/>
      <c r="E9" s="19" t="s">
        <v>16</v>
      </c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8.75" customHeight="1">
      <c r="A10" s="19">
        <v>4.0</v>
      </c>
      <c r="B10" s="20" t="s">
        <v>21</v>
      </c>
      <c r="C10" s="7"/>
      <c r="D10" s="8"/>
      <c r="E10" s="19" t="s">
        <v>18</v>
      </c>
      <c r="F10" s="25"/>
      <c r="G10" s="25"/>
      <c r="H10" s="25"/>
      <c r="I10" s="25"/>
      <c r="J10" s="25"/>
      <c r="K10" s="25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0" customHeight="1">
      <c r="A11" s="19">
        <v>5.0</v>
      </c>
      <c r="B11" s="20" t="s">
        <v>444</v>
      </c>
      <c r="C11" s="7"/>
      <c r="D11" s="8"/>
      <c r="E11" s="19" t="s">
        <v>16</v>
      </c>
      <c r="F11" s="25"/>
      <c r="G11" s="25"/>
      <c r="H11" s="25"/>
      <c r="I11" s="25"/>
      <c r="J11" s="25"/>
      <c r="K11" s="25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5.75" customHeight="1">
      <c r="A12" s="19">
        <v>6.0</v>
      </c>
      <c r="B12" s="20" t="s">
        <v>23</v>
      </c>
      <c r="C12" s="7"/>
      <c r="D12" s="8"/>
      <c r="E12" s="19" t="s">
        <v>18</v>
      </c>
      <c r="F12" s="25"/>
      <c r="G12" s="25"/>
      <c r="H12" s="25"/>
      <c r="I12" s="25"/>
      <c r="J12" s="25"/>
      <c r="K12" s="25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>
      <c r="A13" s="19">
        <v>7.0</v>
      </c>
      <c r="B13" s="20" t="s">
        <v>120</v>
      </c>
      <c r="C13" s="7"/>
      <c r="D13" s="8"/>
      <c r="E13" s="19" t="s">
        <v>97</v>
      </c>
      <c r="F13" s="289">
        <v>3.0</v>
      </c>
      <c r="G13" s="245">
        <v>4.0</v>
      </c>
      <c r="H13" s="245">
        <v>2.0</v>
      </c>
      <c r="I13" s="246"/>
      <c r="J13" s="246"/>
      <c r="K13" s="246"/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9">
        <v>8.0</v>
      </c>
      <c r="B14" s="20" t="s">
        <v>121</v>
      </c>
      <c r="C14" s="7"/>
      <c r="D14" s="8"/>
      <c r="E14" s="19" t="s">
        <v>18</v>
      </c>
      <c r="F14" s="247"/>
      <c r="G14" s="248"/>
      <c r="H14" s="249">
        <v>180.0</v>
      </c>
      <c r="I14" s="248"/>
      <c r="J14" s="248"/>
      <c r="K14" s="248"/>
      <c r="L14" s="24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9">
        <v>9.0</v>
      </c>
      <c r="B15" s="20" t="s">
        <v>27</v>
      </c>
      <c r="C15" s="7"/>
      <c r="D15" s="8"/>
      <c r="E15" s="19" t="s">
        <v>62</v>
      </c>
      <c r="F15" s="256">
        <v>44.0</v>
      </c>
      <c r="G15" s="248"/>
      <c r="H15" s="285">
        <v>5867.0</v>
      </c>
      <c r="I15" s="248"/>
      <c r="J15" s="248"/>
      <c r="K15" s="248"/>
      <c r="L15" s="24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20.25" customHeight="1">
      <c r="A16" s="19">
        <v>10.0</v>
      </c>
      <c r="B16" s="286" t="s">
        <v>431</v>
      </c>
      <c r="C16" s="7"/>
      <c r="D16" s="8"/>
      <c r="E16" s="19" t="s">
        <v>18</v>
      </c>
      <c r="F16" s="247"/>
      <c r="G16" s="248"/>
      <c r="H16" s="248"/>
      <c r="I16" s="248"/>
      <c r="J16" s="248"/>
      <c r="K16" s="248"/>
      <c r="L16" s="24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9.5" customHeight="1">
      <c r="A17" s="19">
        <v>11.0</v>
      </c>
      <c r="B17" s="20" t="s">
        <v>28</v>
      </c>
      <c r="C17" s="7"/>
      <c r="D17" s="8"/>
      <c r="E17" s="19" t="s">
        <v>18</v>
      </c>
      <c r="F17" s="247"/>
      <c r="G17" s="248"/>
      <c r="H17" s="248"/>
      <c r="I17" s="248"/>
      <c r="J17" s="248"/>
      <c r="K17" s="248"/>
      <c r="L17" s="24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26.25" customHeight="1">
      <c r="A18" s="19">
        <v>12.0</v>
      </c>
      <c r="B18" s="20" t="s">
        <v>29</v>
      </c>
      <c r="C18" s="7"/>
      <c r="D18" s="8"/>
      <c r="E18" s="19" t="s">
        <v>18</v>
      </c>
      <c r="F18" s="247"/>
      <c r="G18" s="248"/>
      <c r="H18" s="248"/>
      <c r="I18" s="248"/>
      <c r="J18" s="248"/>
      <c r="K18" s="248"/>
      <c r="L18" s="24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27.0" customHeight="1">
      <c r="A19" s="19">
        <v>13.0</v>
      </c>
      <c r="B19" s="20" t="s">
        <v>432</v>
      </c>
      <c r="C19" s="7"/>
      <c r="D19" s="8"/>
      <c r="E19" s="19" t="s">
        <v>18</v>
      </c>
      <c r="F19" s="247"/>
      <c r="G19" s="248"/>
      <c r="H19" s="248"/>
      <c r="I19" s="248"/>
      <c r="J19" s="248"/>
      <c r="K19" s="248"/>
      <c r="L19" s="24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27.0" customHeight="1">
      <c r="A20" s="19">
        <v>14.0</v>
      </c>
      <c r="B20" s="20" t="s">
        <v>32</v>
      </c>
      <c r="C20" s="7"/>
      <c r="D20" s="8"/>
      <c r="E20" s="19" t="s">
        <v>18</v>
      </c>
      <c r="F20" s="247"/>
      <c r="G20" s="248"/>
      <c r="H20" s="248"/>
      <c r="I20" s="248"/>
      <c r="J20" s="248"/>
      <c r="K20" s="248"/>
      <c r="L20" s="24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33.0" customHeight="1">
      <c r="A21" s="19">
        <v>15.0</v>
      </c>
      <c r="B21" s="20" t="s">
        <v>33</v>
      </c>
      <c r="C21" s="7"/>
      <c r="D21" s="8"/>
      <c r="E21" s="19" t="s">
        <v>18</v>
      </c>
      <c r="F21" s="247"/>
      <c r="G21" s="248"/>
      <c r="H21" s="248"/>
      <c r="I21" s="248"/>
      <c r="J21" s="248"/>
      <c r="K21" s="248"/>
      <c r="L21" s="24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9.5" customHeight="1">
      <c r="A22" s="19">
        <v>16.0</v>
      </c>
      <c r="B22" s="255" t="s">
        <v>433</v>
      </c>
      <c r="C22" s="7"/>
      <c r="D22" s="8"/>
      <c r="E22" s="47" t="s">
        <v>71</v>
      </c>
      <c r="F22" s="247"/>
      <c r="G22" s="250">
        <v>7.0</v>
      </c>
      <c r="H22" s="248"/>
      <c r="I22" s="248"/>
      <c r="J22" s="248"/>
      <c r="K22" s="248"/>
      <c r="L22" s="24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6.5" customHeight="1">
      <c r="A23" s="19">
        <v>17.0</v>
      </c>
      <c r="B23" s="46" t="s">
        <v>40</v>
      </c>
      <c r="C23" s="7"/>
      <c r="D23" s="8"/>
      <c r="E23" s="47" t="s">
        <v>41</v>
      </c>
      <c r="F23" s="247"/>
      <c r="G23" s="248"/>
      <c r="H23" s="248"/>
      <c r="I23" s="248"/>
      <c r="J23" s="248"/>
      <c r="K23" s="248"/>
      <c r="L23" s="24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6.5" customHeight="1">
      <c r="A24" s="19">
        <v>18.0</v>
      </c>
      <c r="B24" s="255" t="s">
        <v>434</v>
      </c>
      <c r="C24" s="7"/>
      <c r="D24" s="8"/>
      <c r="E24" s="47" t="s">
        <v>47</v>
      </c>
      <c r="F24" s="247"/>
      <c r="G24" s="248"/>
      <c r="H24" s="248"/>
      <c r="I24" s="248"/>
      <c r="J24" s="248"/>
      <c r="K24" s="248"/>
      <c r="L24" s="24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8.75" customHeight="1">
      <c r="A25" s="19">
        <v>19.0</v>
      </c>
      <c r="B25" s="46" t="s">
        <v>435</v>
      </c>
      <c r="C25" s="7"/>
      <c r="D25" s="8"/>
      <c r="E25" s="47" t="s">
        <v>71</v>
      </c>
      <c r="F25" s="257"/>
      <c r="G25" s="258"/>
      <c r="H25" s="258"/>
      <c r="I25" s="258"/>
      <c r="J25" s="258"/>
      <c r="K25" s="258"/>
      <c r="L25" s="25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29.25" customHeight="1">
      <c r="A26" s="19">
        <v>20.0</v>
      </c>
      <c r="B26" s="46" t="s">
        <v>70</v>
      </c>
      <c r="C26" s="7"/>
      <c r="D26" s="8"/>
      <c r="E26" s="47" t="s">
        <v>71</v>
      </c>
      <c r="F26" s="257"/>
      <c r="G26" s="258"/>
      <c r="H26" s="258"/>
      <c r="I26" s="258"/>
      <c r="J26" s="258"/>
      <c r="K26" s="258"/>
      <c r="L26" s="25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ht="15.75" customHeight="1">
      <c r="A27" s="19">
        <v>21.0</v>
      </c>
      <c r="B27" s="46" t="s">
        <v>72</v>
      </c>
      <c r="C27" s="7"/>
      <c r="D27" s="8"/>
      <c r="E27" s="47" t="s">
        <v>71</v>
      </c>
      <c r="F27" s="257"/>
      <c r="G27" s="258"/>
      <c r="H27" s="258"/>
      <c r="I27" s="258"/>
      <c r="J27" s="258"/>
      <c r="K27" s="258"/>
      <c r="L27" s="25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ht="15.75" customHeight="1">
      <c r="A28" s="19">
        <v>22.0</v>
      </c>
      <c r="B28" s="46" t="s">
        <v>436</v>
      </c>
      <c r="C28" s="7"/>
      <c r="D28" s="8"/>
      <c r="E28" s="47" t="s">
        <v>71</v>
      </c>
      <c r="F28" s="257"/>
      <c r="G28" s="258"/>
      <c r="H28" s="258"/>
      <c r="I28" s="258"/>
      <c r="J28" s="258"/>
      <c r="K28" s="258"/>
      <c r="L28" s="25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27.0" customHeight="1">
      <c r="A29" s="19">
        <v>23.0</v>
      </c>
      <c r="B29" s="46" t="s">
        <v>75</v>
      </c>
      <c r="C29" s="7"/>
      <c r="D29" s="8"/>
      <c r="E29" s="47" t="s">
        <v>71</v>
      </c>
      <c r="F29" s="257"/>
      <c r="G29" s="258"/>
      <c r="H29" s="258"/>
      <c r="I29" s="258"/>
      <c r="J29" s="258"/>
      <c r="K29" s="258"/>
      <c r="L29" s="25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ht="15.75" customHeight="1">
      <c r="A30" s="19">
        <v>24.0</v>
      </c>
      <c r="B30" s="46" t="s">
        <v>76</v>
      </c>
      <c r="C30" s="7"/>
      <c r="D30" s="8"/>
      <c r="E30" s="259" t="s">
        <v>47</v>
      </c>
      <c r="F30" s="257"/>
      <c r="G30" s="258"/>
      <c r="H30" s="258"/>
      <c r="I30" s="258"/>
      <c r="J30" s="258"/>
      <c r="K30" s="258"/>
      <c r="L30" s="258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ht="15.75" customHeight="1">
      <c r="A31" s="19">
        <v>25.0</v>
      </c>
      <c r="B31" s="46" t="s">
        <v>77</v>
      </c>
      <c r="C31" s="7"/>
      <c r="D31" s="8"/>
      <c r="E31" s="47" t="s">
        <v>78</v>
      </c>
      <c r="F31" s="257"/>
      <c r="G31" s="258"/>
      <c r="H31" s="258"/>
      <c r="I31" s="258"/>
      <c r="J31" s="258"/>
      <c r="K31" s="258"/>
      <c r="L31" s="25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ht="15.75" customHeight="1">
      <c r="A32" s="19">
        <v>26.0</v>
      </c>
      <c r="B32" s="46" t="s">
        <v>80</v>
      </c>
      <c r="C32" s="7"/>
      <c r="D32" s="8"/>
      <c r="E32" s="259" t="s">
        <v>47</v>
      </c>
      <c r="F32" s="257"/>
      <c r="G32" s="258"/>
      <c r="H32" s="258"/>
      <c r="I32" s="258"/>
      <c r="J32" s="258"/>
      <c r="K32" s="258"/>
      <c r="L32" s="25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ht="15.75" customHeight="1">
      <c r="A33" s="19">
        <v>27.0</v>
      </c>
      <c r="B33" s="46" t="s">
        <v>81</v>
      </c>
      <c r="C33" s="7"/>
      <c r="D33" s="8"/>
      <c r="E33" s="47" t="s">
        <v>71</v>
      </c>
      <c r="F33" s="257"/>
      <c r="G33" s="258"/>
      <c r="H33" s="258"/>
      <c r="I33" s="258"/>
      <c r="J33" s="258"/>
      <c r="K33" s="258"/>
      <c r="L33" s="25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ht="15.75" customHeight="1">
      <c r="A34" s="19">
        <v>28.0</v>
      </c>
      <c r="B34" s="46" t="s">
        <v>82</v>
      </c>
      <c r="C34" s="7"/>
      <c r="D34" s="8"/>
      <c r="E34" s="47" t="s">
        <v>71</v>
      </c>
      <c r="F34" s="257"/>
      <c r="G34" s="258"/>
      <c r="H34" s="258"/>
      <c r="I34" s="258"/>
      <c r="J34" s="258"/>
      <c r="K34" s="258"/>
      <c r="L34" s="258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ht="15.75" customHeight="1">
      <c r="A35" s="19">
        <v>29.0</v>
      </c>
      <c r="B35" s="46" t="s">
        <v>84</v>
      </c>
      <c r="C35" s="7"/>
      <c r="D35" s="8"/>
      <c r="E35" s="47" t="s">
        <v>71</v>
      </c>
      <c r="F35" s="257"/>
      <c r="G35" s="258"/>
      <c r="H35" s="258"/>
      <c r="I35" s="258"/>
      <c r="J35" s="258"/>
      <c r="K35" s="258"/>
      <c r="L35" s="258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ht="15.75" customHeight="1">
      <c r="A36" s="19">
        <v>30.0</v>
      </c>
      <c r="B36" s="46" t="s">
        <v>437</v>
      </c>
      <c r="C36" s="7"/>
      <c r="D36" s="8"/>
      <c r="E36" s="47" t="s">
        <v>71</v>
      </c>
      <c r="F36" s="257"/>
      <c r="G36" s="258"/>
      <c r="H36" s="258"/>
      <c r="I36" s="258"/>
      <c r="J36" s="258"/>
      <c r="K36" s="258"/>
      <c r="L36" s="258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ht="15.75" customHeight="1">
      <c r="A37" s="19">
        <v>31.0</v>
      </c>
      <c r="B37" s="46" t="s">
        <v>87</v>
      </c>
      <c r="C37" s="7"/>
      <c r="D37" s="8"/>
      <c r="E37" s="47" t="s">
        <v>71</v>
      </c>
      <c r="F37" s="257"/>
      <c r="G37" s="258"/>
      <c r="H37" s="258"/>
      <c r="I37" s="258"/>
      <c r="J37" s="258"/>
      <c r="K37" s="258"/>
      <c r="L37" s="258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ht="15.75" customHeight="1">
      <c r="A38" s="19">
        <v>32.0</v>
      </c>
      <c r="B38" s="25" t="s">
        <v>88</v>
      </c>
      <c r="C38" s="260"/>
      <c r="D38" s="25"/>
      <c r="E38" s="19" t="s">
        <v>89</v>
      </c>
      <c r="F38" s="247"/>
      <c r="G38" s="248"/>
      <c r="H38" s="248"/>
      <c r="I38" s="248"/>
      <c r="J38" s="248"/>
      <c r="K38" s="248"/>
      <c r="L38" s="248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ht="15.75" customHeight="1">
      <c r="A39" s="19"/>
      <c r="B39" s="261"/>
      <c r="C39" s="262" t="s">
        <v>90</v>
      </c>
      <c r="D39" s="263"/>
      <c r="E39" s="19" t="s">
        <v>89</v>
      </c>
      <c r="F39" s="264"/>
      <c r="G39" s="266"/>
      <c r="H39" s="266"/>
      <c r="I39" s="266"/>
      <c r="J39" s="266"/>
      <c r="K39" s="266"/>
      <c r="L39" s="266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ht="18.0" customHeight="1">
      <c r="A40" s="19"/>
      <c r="B40" s="261"/>
      <c r="C40" s="262" t="s">
        <v>91</v>
      </c>
      <c r="D40" s="263"/>
      <c r="E40" s="19" t="s">
        <v>89</v>
      </c>
      <c r="F40" s="264"/>
      <c r="G40" s="266"/>
      <c r="H40" s="266"/>
      <c r="I40" s="266"/>
      <c r="J40" s="266"/>
      <c r="K40" s="266"/>
      <c r="L40" s="26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4.25" customHeight="1">
      <c r="A41" s="19"/>
      <c r="B41" s="261"/>
      <c r="C41" s="262" t="s">
        <v>92</v>
      </c>
      <c r="D41" s="263"/>
      <c r="E41" s="19" t="s">
        <v>89</v>
      </c>
      <c r="F41" s="264"/>
      <c r="G41" s="266"/>
      <c r="H41" s="266"/>
      <c r="I41" s="266"/>
      <c r="J41" s="266"/>
      <c r="K41" s="266"/>
      <c r="L41" s="26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9"/>
      <c r="B42" s="261"/>
      <c r="C42" s="262" t="s">
        <v>438</v>
      </c>
      <c r="D42" s="263"/>
      <c r="E42" s="19" t="s">
        <v>89</v>
      </c>
      <c r="F42" s="264"/>
      <c r="G42" s="267">
        <v>4.0</v>
      </c>
      <c r="H42" s="267">
        <v>4.0</v>
      </c>
      <c r="I42" s="266"/>
      <c r="J42" s="266"/>
      <c r="K42" s="266"/>
      <c r="L42" s="26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9"/>
      <c r="B43" s="261"/>
      <c r="C43" s="262" t="s">
        <v>94</v>
      </c>
      <c r="D43" s="263"/>
      <c r="E43" s="19" t="s">
        <v>89</v>
      </c>
      <c r="F43" s="264"/>
      <c r="G43" s="266"/>
      <c r="H43" s="266"/>
      <c r="I43" s="266"/>
      <c r="J43" s="266"/>
      <c r="K43" s="266"/>
      <c r="L43" s="26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9"/>
      <c r="B44" s="261"/>
      <c r="C44" s="262" t="s">
        <v>95</v>
      </c>
      <c r="D44" s="263"/>
      <c r="E44" s="19" t="s">
        <v>89</v>
      </c>
      <c r="F44" s="264"/>
      <c r="G44" s="266"/>
      <c r="H44" s="266"/>
      <c r="I44" s="266"/>
      <c r="J44" s="266"/>
      <c r="K44" s="266"/>
      <c r="L44" s="26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268">
        <v>33.0</v>
      </c>
      <c r="B45" s="260" t="s">
        <v>96</v>
      </c>
      <c r="C45" s="269"/>
      <c r="D45" s="25"/>
      <c r="E45" s="19" t="s">
        <v>97</v>
      </c>
      <c r="F45" s="264"/>
      <c r="G45" s="266"/>
      <c r="H45" s="265"/>
      <c r="I45" s="265"/>
      <c r="J45" s="266"/>
      <c r="K45" s="266"/>
      <c r="L45" s="26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9"/>
      <c r="B46" s="271"/>
      <c r="C46" s="262" t="s">
        <v>90</v>
      </c>
      <c r="D46" s="263"/>
      <c r="E46" s="19" t="s">
        <v>97</v>
      </c>
      <c r="F46" s="273">
        <v>1.0</v>
      </c>
      <c r="G46" s="265"/>
      <c r="H46" s="265"/>
      <c r="I46" s="265"/>
      <c r="J46" s="265"/>
      <c r="K46" s="266"/>
      <c r="L46" s="266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9"/>
      <c r="B47" s="271"/>
      <c r="C47" s="262" t="s">
        <v>91</v>
      </c>
      <c r="D47" s="263"/>
      <c r="E47" s="19" t="s">
        <v>97</v>
      </c>
      <c r="F47" s="273">
        <v>2.0</v>
      </c>
      <c r="G47" s="265"/>
      <c r="H47" s="265"/>
      <c r="I47" s="265"/>
      <c r="J47" s="265"/>
      <c r="K47" s="266"/>
      <c r="L47" s="26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4.25" customHeight="1">
      <c r="A48" s="19"/>
      <c r="B48" s="271"/>
      <c r="C48" s="262" t="s">
        <v>92</v>
      </c>
      <c r="D48" s="263"/>
      <c r="E48" s="19" t="s">
        <v>97</v>
      </c>
      <c r="F48" s="270"/>
      <c r="G48" s="267">
        <v>6.0</v>
      </c>
      <c r="H48" s="267">
        <v>6.0</v>
      </c>
      <c r="I48" s="265"/>
      <c r="J48" s="267">
        <v>6.0</v>
      </c>
      <c r="K48" s="266"/>
      <c r="L48" s="26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9"/>
      <c r="B49" s="271"/>
      <c r="C49" s="262" t="s">
        <v>438</v>
      </c>
      <c r="D49" s="263"/>
      <c r="E49" s="19" t="s">
        <v>97</v>
      </c>
      <c r="F49" s="273">
        <v>1.0</v>
      </c>
      <c r="G49" s="267">
        <v>5.0</v>
      </c>
      <c r="H49" s="267">
        <v>1.0</v>
      </c>
      <c r="I49" s="265"/>
      <c r="J49" s="265"/>
      <c r="K49" s="266"/>
      <c r="L49" s="26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9"/>
      <c r="B50" s="271"/>
      <c r="C50" s="262" t="s">
        <v>94</v>
      </c>
      <c r="D50" s="263"/>
      <c r="E50" s="19" t="s">
        <v>97</v>
      </c>
      <c r="F50" s="270"/>
      <c r="G50" s="265"/>
      <c r="H50" s="265"/>
      <c r="I50" s="265"/>
      <c r="J50" s="265"/>
      <c r="K50" s="266"/>
      <c r="L50" s="266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9"/>
      <c r="B51" s="271"/>
      <c r="C51" s="262" t="s">
        <v>95</v>
      </c>
      <c r="D51" s="263"/>
      <c r="E51" s="19" t="s">
        <v>97</v>
      </c>
      <c r="F51" s="273">
        <v>1.0</v>
      </c>
      <c r="G51" s="265"/>
      <c r="H51" s="265"/>
      <c r="I51" s="265"/>
      <c r="J51" s="267">
        <v>1.0</v>
      </c>
      <c r="K51" s="266"/>
      <c r="L51" s="272">
        <v>2.0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274">
        <v>34.0</v>
      </c>
      <c r="B52" s="269" t="s">
        <v>100</v>
      </c>
      <c r="C52" s="269"/>
      <c r="D52" s="25"/>
      <c r="E52" s="19" t="s">
        <v>159</v>
      </c>
      <c r="F52" s="270"/>
      <c r="G52" s="265"/>
      <c r="H52" s="265"/>
      <c r="I52" s="265"/>
      <c r="J52" s="265"/>
      <c r="K52" s="266"/>
      <c r="L52" s="266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9"/>
      <c r="B53" s="275"/>
      <c r="C53" s="276" t="s">
        <v>102</v>
      </c>
      <c r="D53" s="277"/>
      <c r="E53" s="19" t="s">
        <v>159</v>
      </c>
      <c r="F53" s="270"/>
      <c r="G53" s="265"/>
      <c r="H53" s="265"/>
      <c r="I53" s="265"/>
      <c r="J53" s="265"/>
      <c r="K53" s="266"/>
      <c r="L53" s="266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9"/>
      <c r="B54" s="278"/>
      <c r="C54" s="276" t="s">
        <v>103</v>
      </c>
      <c r="D54" s="277"/>
      <c r="E54" s="19" t="s">
        <v>159</v>
      </c>
      <c r="F54" s="264"/>
      <c r="G54" s="266"/>
      <c r="H54" s="266"/>
      <c r="I54" s="266"/>
      <c r="J54" s="266"/>
      <c r="K54" s="266"/>
      <c r="L54" s="266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0" customHeight="1">
      <c r="A55" s="279">
        <v>35.0</v>
      </c>
      <c r="B55" s="280" t="s">
        <v>104</v>
      </c>
      <c r="C55" s="281"/>
      <c r="D55" s="282"/>
      <c r="E55" s="19" t="s">
        <v>159</v>
      </c>
      <c r="F55" s="264"/>
      <c r="G55" s="266"/>
      <c r="H55" s="266"/>
      <c r="I55" s="266"/>
      <c r="J55" s="266"/>
      <c r="K55" s="266"/>
      <c r="L55" s="266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9"/>
      <c r="B56" s="283"/>
      <c r="C56" s="276" t="s">
        <v>106</v>
      </c>
      <c r="D56" s="277"/>
      <c r="E56" s="19" t="s">
        <v>159</v>
      </c>
      <c r="F56" s="264"/>
      <c r="G56" s="266"/>
      <c r="H56" s="266"/>
      <c r="I56" s="266"/>
      <c r="J56" s="266"/>
      <c r="K56" s="266"/>
      <c r="L56" s="266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9"/>
      <c r="B57" s="283"/>
      <c r="C57" s="276" t="s">
        <v>107</v>
      </c>
      <c r="D57" s="277"/>
      <c r="E57" s="19" t="s">
        <v>159</v>
      </c>
      <c r="F57" s="264"/>
      <c r="G57" s="266"/>
      <c r="H57" s="266"/>
      <c r="I57" s="266"/>
      <c r="J57" s="266"/>
      <c r="K57" s="266"/>
      <c r="L57" s="266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9"/>
      <c r="B58" s="283"/>
      <c r="C58" s="284" t="s">
        <v>108</v>
      </c>
      <c r="D58" s="277"/>
      <c r="E58" s="19" t="s">
        <v>159</v>
      </c>
      <c r="F58" s="264"/>
      <c r="G58" s="266"/>
      <c r="H58" s="266"/>
      <c r="I58" s="272">
        <v>434.0</v>
      </c>
      <c r="J58" s="266"/>
      <c r="K58" s="266"/>
      <c r="L58" s="266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9">
        <v>36.0</v>
      </c>
      <c r="B59" s="25" t="s">
        <v>439</v>
      </c>
      <c r="C59" s="25"/>
      <c r="D59" s="25"/>
      <c r="E59" s="19" t="s">
        <v>18</v>
      </c>
      <c r="F59" s="47"/>
      <c r="G59" s="47"/>
      <c r="H59" s="47"/>
      <c r="I59" s="47"/>
      <c r="J59" s="25"/>
      <c r="K59" s="25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9">
        <v>37.0</v>
      </c>
      <c r="B60" s="25" t="s">
        <v>30</v>
      </c>
      <c r="C60" s="25"/>
      <c r="D60" s="25"/>
      <c r="E60" s="19" t="s">
        <v>18</v>
      </c>
      <c r="F60" s="47"/>
      <c r="G60" s="47"/>
      <c r="H60" s="47"/>
      <c r="I60" s="47"/>
      <c r="J60" s="25"/>
      <c r="K60" s="25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26.2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2"/>
      <c r="B62" s="52"/>
      <c r="C62" s="52"/>
      <c r="D62" s="5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2"/>
      <c r="B63" s="52"/>
      <c r="C63" s="52"/>
      <c r="D63" s="5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2"/>
      <c r="B64" s="52"/>
      <c r="C64" s="52"/>
      <c r="D64" s="5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2"/>
      <c r="B65" s="52"/>
      <c r="C65" s="52"/>
      <c r="D65" s="5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2"/>
      <c r="B66" s="52"/>
      <c r="C66" s="52"/>
      <c r="D66" s="5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2"/>
      <c r="B67" s="52"/>
      <c r="C67" s="52"/>
      <c r="D67" s="5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2"/>
      <c r="B68" s="52"/>
      <c r="C68" s="52"/>
      <c r="D68" s="5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2"/>
      <c r="B69" s="52"/>
      <c r="C69" s="52"/>
      <c r="D69" s="5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2"/>
      <c r="B70" s="52"/>
      <c r="C70" s="52"/>
      <c r="D70" s="5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2"/>
      <c r="B71" s="52"/>
      <c r="C71" s="52"/>
      <c r="D71" s="5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2"/>
      <c r="B72" s="52"/>
      <c r="C72" s="52"/>
      <c r="D72" s="5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2"/>
      <c r="B73" s="52"/>
      <c r="C73" s="52"/>
      <c r="D73" s="5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2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2"/>
      <c r="B75" s="52"/>
      <c r="C75" s="52"/>
      <c r="D75" s="5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2"/>
      <c r="B76" s="52"/>
      <c r="C76" s="52"/>
      <c r="D76" s="5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2"/>
      <c r="B77" s="52"/>
      <c r="C77" s="52"/>
      <c r="D77" s="5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2"/>
      <c r="B78" s="52"/>
      <c r="C78" s="52"/>
      <c r="D78" s="5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2"/>
      <c r="B79" s="52"/>
      <c r="C79" s="52"/>
      <c r="D79" s="5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2"/>
      <c r="B80" s="52"/>
      <c r="C80" s="52"/>
      <c r="D80" s="5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2"/>
      <c r="B81" s="52"/>
      <c r="C81" s="52"/>
      <c r="D81" s="5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2"/>
      <c r="B82" s="52"/>
      <c r="C82" s="52"/>
      <c r="D82" s="5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2"/>
      <c r="B83" s="52"/>
      <c r="C83" s="52"/>
      <c r="D83" s="5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2"/>
      <c r="B84" s="52"/>
      <c r="C84" s="52"/>
      <c r="D84" s="5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2"/>
      <c r="B85" s="52"/>
      <c r="C85" s="52"/>
      <c r="D85" s="5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2"/>
      <c r="B86" s="52"/>
      <c r="C86" s="52"/>
      <c r="D86" s="5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2"/>
      <c r="B87" s="52"/>
      <c r="C87" s="52"/>
      <c r="D87" s="5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2"/>
      <c r="B88" s="52"/>
      <c r="C88" s="52"/>
      <c r="D88" s="5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2"/>
      <c r="B89" s="52"/>
      <c r="C89" s="52"/>
      <c r="D89" s="5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2"/>
      <c r="B90" s="52"/>
      <c r="C90" s="52"/>
      <c r="D90" s="5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2"/>
      <c r="B91" s="52"/>
      <c r="C91" s="52"/>
      <c r="D91" s="5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2"/>
      <c r="B92" s="52"/>
      <c r="C92" s="52"/>
      <c r="D92" s="5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2"/>
      <c r="B93" s="52"/>
      <c r="C93" s="52"/>
      <c r="D93" s="5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2"/>
      <c r="B94" s="52"/>
      <c r="C94" s="52"/>
      <c r="D94" s="5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2"/>
      <c r="B95" s="52"/>
      <c r="C95" s="52"/>
      <c r="D95" s="5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2"/>
      <c r="B96" s="52"/>
      <c r="C96" s="52"/>
      <c r="D96" s="5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2"/>
      <c r="B97" s="52"/>
      <c r="C97" s="52"/>
      <c r="D97" s="5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2"/>
      <c r="B98" s="52"/>
      <c r="C98" s="52"/>
      <c r="D98" s="5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2"/>
      <c r="B99" s="52"/>
      <c r="C99" s="52"/>
      <c r="D99" s="5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2"/>
      <c r="B100" s="52"/>
      <c r="C100" s="52"/>
      <c r="D100" s="5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2"/>
      <c r="B101" s="52"/>
      <c r="C101" s="52"/>
      <c r="D101" s="5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2"/>
      <c r="B102" s="52"/>
      <c r="C102" s="52"/>
      <c r="D102" s="5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2"/>
      <c r="B103" s="52"/>
      <c r="C103" s="52"/>
      <c r="D103" s="5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2"/>
      <c r="B104" s="52"/>
      <c r="C104" s="52"/>
      <c r="D104" s="5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2"/>
      <c r="B105" s="52"/>
      <c r="C105" s="52"/>
      <c r="D105" s="5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2"/>
      <c r="B106" s="52"/>
      <c r="C106" s="52"/>
      <c r="D106" s="5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2"/>
      <c r="B107" s="52"/>
      <c r="C107" s="52"/>
      <c r="D107" s="5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2"/>
      <c r="B108" s="52"/>
      <c r="C108" s="52"/>
      <c r="D108" s="5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2"/>
      <c r="B109" s="52"/>
      <c r="C109" s="52"/>
      <c r="D109" s="5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2"/>
      <c r="B110" s="52"/>
      <c r="C110" s="52"/>
      <c r="D110" s="5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2"/>
      <c r="B111" s="52"/>
      <c r="C111" s="52"/>
      <c r="D111" s="5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2"/>
      <c r="B112" s="52"/>
      <c r="C112" s="52"/>
      <c r="D112" s="5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2"/>
      <c r="B113" s="52"/>
      <c r="C113" s="52"/>
      <c r="D113" s="5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2"/>
      <c r="B114" s="52"/>
      <c r="C114" s="52"/>
      <c r="D114" s="5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2"/>
      <c r="B115" s="52"/>
      <c r="C115" s="52"/>
      <c r="D115" s="5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2"/>
      <c r="B116" s="52"/>
      <c r="C116" s="52"/>
      <c r="D116" s="5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2"/>
      <c r="B117" s="52"/>
      <c r="C117" s="52"/>
      <c r="D117" s="5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2"/>
      <c r="B118" s="52"/>
      <c r="C118" s="52"/>
      <c r="D118" s="5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2"/>
      <c r="B119" s="52"/>
      <c r="C119" s="52"/>
      <c r="D119" s="5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2"/>
      <c r="B120" s="52"/>
      <c r="C120" s="52"/>
      <c r="D120" s="5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2"/>
      <c r="B121" s="52"/>
      <c r="C121" s="52"/>
      <c r="D121" s="5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2"/>
      <c r="B122" s="52"/>
      <c r="C122" s="52"/>
      <c r="D122" s="5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2"/>
      <c r="B123" s="52"/>
      <c r="C123" s="52"/>
      <c r="D123" s="5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2"/>
      <c r="B124" s="52"/>
      <c r="C124" s="52"/>
      <c r="D124" s="5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2"/>
      <c r="B125" s="52"/>
      <c r="C125" s="52"/>
      <c r="D125" s="5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2"/>
      <c r="B126" s="52"/>
      <c r="C126" s="52"/>
      <c r="D126" s="5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2"/>
      <c r="B127" s="52"/>
      <c r="C127" s="52"/>
      <c r="D127" s="5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2"/>
      <c r="B128" s="52"/>
      <c r="C128" s="52"/>
      <c r="D128" s="5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2"/>
      <c r="B129" s="52"/>
      <c r="C129" s="52"/>
      <c r="D129" s="5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2"/>
      <c r="B130" s="52"/>
      <c r="C130" s="52"/>
      <c r="D130" s="5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2"/>
      <c r="B131" s="52"/>
      <c r="C131" s="52"/>
      <c r="D131" s="5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2"/>
      <c r="B132" s="52"/>
      <c r="C132" s="52"/>
      <c r="D132" s="5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2"/>
      <c r="B133" s="52"/>
      <c r="C133" s="52"/>
      <c r="D133" s="5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2"/>
      <c r="B134" s="52"/>
      <c r="C134" s="52"/>
      <c r="D134" s="5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2"/>
      <c r="B135" s="52"/>
      <c r="C135" s="52"/>
      <c r="D135" s="5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2"/>
      <c r="B136" s="52"/>
      <c r="C136" s="52"/>
      <c r="D136" s="5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2"/>
      <c r="B137" s="52"/>
      <c r="C137" s="52"/>
      <c r="D137" s="5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2"/>
      <c r="B138" s="52"/>
      <c r="C138" s="52"/>
      <c r="D138" s="5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2"/>
      <c r="B139" s="52"/>
      <c r="C139" s="52"/>
      <c r="D139" s="5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2"/>
      <c r="B140" s="52"/>
      <c r="C140" s="52"/>
      <c r="D140" s="5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2"/>
      <c r="B141" s="52"/>
      <c r="C141" s="52"/>
      <c r="D141" s="5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2"/>
      <c r="B142" s="52"/>
      <c r="C142" s="52"/>
      <c r="D142" s="5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2"/>
      <c r="B143" s="52"/>
      <c r="C143" s="52"/>
      <c r="D143" s="5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2"/>
      <c r="B144" s="52"/>
      <c r="C144" s="52"/>
      <c r="D144" s="5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2"/>
      <c r="B145" s="52"/>
      <c r="C145" s="52"/>
      <c r="D145" s="5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2"/>
      <c r="B146" s="52"/>
      <c r="C146" s="52"/>
      <c r="D146" s="5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2"/>
      <c r="B147" s="52"/>
      <c r="C147" s="52"/>
      <c r="D147" s="5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2"/>
      <c r="B148" s="52"/>
      <c r="C148" s="52"/>
      <c r="D148" s="5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2"/>
      <c r="B149" s="52"/>
      <c r="C149" s="52"/>
      <c r="D149" s="5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2"/>
      <c r="B150" s="52"/>
      <c r="C150" s="52"/>
      <c r="D150" s="5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2"/>
      <c r="B151" s="52"/>
      <c r="C151" s="52"/>
      <c r="D151" s="5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2"/>
      <c r="B152" s="52"/>
      <c r="C152" s="52"/>
      <c r="D152" s="5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2"/>
      <c r="B153" s="52"/>
      <c r="C153" s="52"/>
      <c r="D153" s="5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2"/>
      <c r="B154" s="52"/>
      <c r="C154" s="52"/>
      <c r="D154" s="5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2"/>
      <c r="B155" s="52"/>
      <c r="C155" s="52"/>
      <c r="D155" s="5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2"/>
      <c r="B156" s="52"/>
      <c r="C156" s="52"/>
      <c r="D156" s="5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2"/>
      <c r="B157" s="52"/>
      <c r="C157" s="52"/>
      <c r="D157" s="5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2"/>
      <c r="B158" s="52"/>
      <c r="C158" s="52"/>
      <c r="D158" s="5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2"/>
      <c r="B159" s="52"/>
      <c r="C159" s="52"/>
      <c r="D159" s="5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2"/>
      <c r="B160" s="52"/>
      <c r="C160" s="52"/>
      <c r="D160" s="5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2"/>
      <c r="B161" s="52"/>
      <c r="C161" s="52"/>
      <c r="D161" s="5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2"/>
      <c r="B162" s="52"/>
      <c r="C162" s="52"/>
      <c r="D162" s="5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2"/>
      <c r="B163" s="52"/>
      <c r="C163" s="52"/>
      <c r="D163" s="5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2"/>
      <c r="B164" s="52"/>
      <c r="C164" s="52"/>
      <c r="D164" s="5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2"/>
      <c r="B165" s="52"/>
      <c r="C165" s="52"/>
      <c r="D165" s="5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2"/>
      <c r="B166" s="52"/>
      <c r="C166" s="52"/>
      <c r="D166" s="5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2"/>
      <c r="B167" s="52"/>
      <c r="C167" s="52"/>
      <c r="D167" s="5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2"/>
      <c r="B168" s="52"/>
      <c r="C168" s="52"/>
      <c r="D168" s="5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2"/>
      <c r="B169" s="52"/>
      <c r="C169" s="52"/>
      <c r="D169" s="5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2"/>
      <c r="B170" s="52"/>
      <c r="C170" s="52"/>
      <c r="D170" s="5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2"/>
      <c r="B171" s="52"/>
      <c r="C171" s="52"/>
      <c r="D171" s="5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2"/>
      <c r="B172" s="52"/>
      <c r="C172" s="52"/>
      <c r="D172" s="5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2"/>
      <c r="B173" s="52"/>
      <c r="C173" s="52"/>
      <c r="D173" s="5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2"/>
      <c r="B174" s="52"/>
      <c r="C174" s="52"/>
      <c r="D174" s="5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2"/>
      <c r="B175" s="52"/>
      <c r="C175" s="52"/>
      <c r="D175" s="5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2"/>
      <c r="B176" s="52"/>
      <c r="C176" s="52"/>
      <c r="D176" s="5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2"/>
      <c r="B177" s="52"/>
      <c r="C177" s="52"/>
      <c r="D177" s="5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2"/>
      <c r="B178" s="52"/>
      <c r="C178" s="52"/>
      <c r="D178" s="5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2"/>
      <c r="B179" s="52"/>
      <c r="C179" s="52"/>
      <c r="D179" s="5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2"/>
      <c r="B180" s="52"/>
      <c r="C180" s="52"/>
      <c r="D180" s="5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2"/>
      <c r="B181" s="52"/>
      <c r="C181" s="52"/>
      <c r="D181" s="5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2"/>
      <c r="B182" s="52"/>
      <c r="C182" s="52"/>
      <c r="D182" s="5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2"/>
      <c r="B183" s="52"/>
      <c r="C183" s="52"/>
      <c r="D183" s="5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2"/>
      <c r="B184" s="52"/>
      <c r="C184" s="52"/>
      <c r="D184" s="5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2"/>
      <c r="B185" s="52"/>
      <c r="C185" s="52"/>
      <c r="D185" s="5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2"/>
      <c r="B186" s="52"/>
      <c r="C186" s="52"/>
      <c r="D186" s="5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2"/>
      <c r="B187" s="52"/>
      <c r="C187" s="52"/>
      <c r="D187" s="5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2"/>
      <c r="B188" s="52"/>
      <c r="C188" s="52"/>
      <c r="D188" s="5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2"/>
      <c r="B189" s="52"/>
      <c r="C189" s="52"/>
      <c r="D189" s="5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2"/>
      <c r="B190" s="52"/>
      <c r="C190" s="52"/>
      <c r="D190" s="5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2"/>
      <c r="B191" s="52"/>
      <c r="C191" s="52"/>
      <c r="D191" s="5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2"/>
      <c r="B192" s="52"/>
      <c r="C192" s="52"/>
      <c r="D192" s="5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2"/>
      <c r="B193" s="52"/>
      <c r="C193" s="52"/>
      <c r="D193" s="5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2"/>
      <c r="B194" s="52"/>
      <c r="C194" s="52"/>
      <c r="D194" s="5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2"/>
      <c r="B195" s="52"/>
      <c r="C195" s="52"/>
      <c r="D195" s="5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2"/>
      <c r="B196" s="52"/>
      <c r="C196" s="52"/>
      <c r="D196" s="5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2"/>
      <c r="B197" s="52"/>
      <c r="C197" s="52"/>
      <c r="D197" s="5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2"/>
      <c r="B198" s="52"/>
      <c r="C198" s="52"/>
      <c r="D198" s="5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2"/>
      <c r="B199" s="52"/>
      <c r="C199" s="52"/>
      <c r="D199" s="5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2"/>
      <c r="B200" s="52"/>
      <c r="C200" s="52"/>
      <c r="D200" s="5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2"/>
      <c r="B201" s="52"/>
      <c r="C201" s="52"/>
      <c r="D201" s="5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2"/>
      <c r="B202" s="52"/>
      <c r="C202" s="52"/>
      <c r="D202" s="5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2"/>
      <c r="B203" s="52"/>
      <c r="C203" s="52"/>
      <c r="D203" s="5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2"/>
      <c r="B204" s="52"/>
      <c r="C204" s="52"/>
      <c r="D204" s="5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2"/>
      <c r="B205" s="52"/>
      <c r="C205" s="52"/>
      <c r="D205" s="5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2"/>
      <c r="B206" s="52"/>
      <c r="C206" s="52"/>
      <c r="D206" s="5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2"/>
      <c r="B207" s="52"/>
      <c r="C207" s="52"/>
      <c r="D207" s="5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2"/>
      <c r="B208" s="52"/>
      <c r="C208" s="52"/>
      <c r="D208" s="5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2"/>
      <c r="B209" s="52"/>
      <c r="C209" s="52"/>
      <c r="D209" s="5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2"/>
      <c r="B210" s="52"/>
      <c r="C210" s="52"/>
      <c r="D210" s="5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2"/>
      <c r="B211" s="52"/>
      <c r="C211" s="52"/>
      <c r="D211" s="5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2"/>
      <c r="B212" s="52"/>
      <c r="C212" s="52"/>
      <c r="D212" s="5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2"/>
      <c r="B213" s="52"/>
      <c r="C213" s="52"/>
      <c r="D213" s="5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2"/>
      <c r="B214" s="52"/>
      <c r="C214" s="52"/>
      <c r="D214" s="5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2"/>
      <c r="B215" s="52"/>
      <c r="C215" s="52"/>
      <c r="D215" s="5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2"/>
      <c r="B216" s="52"/>
      <c r="C216" s="52"/>
      <c r="D216" s="5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2"/>
      <c r="B217" s="52"/>
      <c r="C217" s="52"/>
      <c r="D217" s="5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2"/>
      <c r="B218" s="52"/>
      <c r="C218" s="52"/>
      <c r="D218" s="5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2"/>
      <c r="B219" s="52"/>
      <c r="C219" s="52"/>
      <c r="D219" s="5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2"/>
      <c r="B220" s="52"/>
      <c r="C220" s="52"/>
      <c r="D220" s="5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2"/>
      <c r="B221" s="52"/>
      <c r="C221" s="52"/>
      <c r="D221" s="5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2"/>
      <c r="B222" s="52"/>
      <c r="C222" s="52"/>
      <c r="D222" s="5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2"/>
      <c r="B223" s="52"/>
      <c r="C223" s="52"/>
      <c r="D223" s="5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2"/>
      <c r="B224" s="52"/>
      <c r="C224" s="52"/>
      <c r="D224" s="5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2"/>
      <c r="B225" s="52"/>
      <c r="C225" s="52"/>
      <c r="D225" s="5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2"/>
      <c r="B226" s="52"/>
      <c r="C226" s="52"/>
      <c r="D226" s="5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2"/>
      <c r="B227" s="52"/>
      <c r="C227" s="52"/>
      <c r="D227" s="5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2"/>
      <c r="B228" s="52"/>
      <c r="C228" s="52"/>
      <c r="D228" s="5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2"/>
      <c r="B229" s="52"/>
      <c r="C229" s="52"/>
      <c r="D229" s="5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2"/>
      <c r="B230" s="52"/>
      <c r="C230" s="52"/>
      <c r="D230" s="5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2"/>
      <c r="B231" s="52"/>
      <c r="C231" s="52"/>
      <c r="D231" s="5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2"/>
      <c r="B232" s="52"/>
      <c r="C232" s="52"/>
      <c r="D232" s="5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2"/>
      <c r="B233" s="52"/>
      <c r="C233" s="52"/>
      <c r="D233" s="5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2"/>
      <c r="B234" s="52"/>
      <c r="C234" s="52"/>
      <c r="D234" s="5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2"/>
      <c r="B235" s="52"/>
      <c r="C235" s="52"/>
      <c r="D235" s="5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2"/>
      <c r="B236" s="52"/>
      <c r="C236" s="52"/>
      <c r="D236" s="5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2"/>
      <c r="B237" s="52"/>
      <c r="C237" s="52"/>
      <c r="D237" s="5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2"/>
      <c r="B238" s="52"/>
      <c r="C238" s="52"/>
      <c r="D238" s="5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2"/>
      <c r="B239" s="52"/>
      <c r="C239" s="52"/>
      <c r="D239" s="5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2"/>
      <c r="B240" s="52"/>
      <c r="C240" s="52"/>
      <c r="D240" s="5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2"/>
      <c r="B241" s="52"/>
      <c r="C241" s="52"/>
      <c r="D241" s="5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2"/>
      <c r="B242" s="52"/>
      <c r="C242" s="52"/>
      <c r="D242" s="5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2"/>
      <c r="B243" s="52"/>
      <c r="C243" s="52"/>
      <c r="D243" s="5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2"/>
      <c r="B244" s="52"/>
      <c r="C244" s="52"/>
      <c r="D244" s="5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2"/>
      <c r="B245" s="52"/>
      <c r="C245" s="52"/>
      <c r="D245" s="5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2"/>
      <c r="B246" s="52"/>
      <c r="C246" s="52"/>
      <c r="D246" s="5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2"/>
      <c r="B247" s="52"/>
      <c r="C247" s="52"/>
      <c r="D247" s="5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2"/>
      <c r="B248" s="52"/>
      <c r="C248" s="52"/>
      <c r="D248" s="5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2"/>
      <c r="B249" s="52"/>
      <c r="C249" s="52"/>
      <c r="D249" s="5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2"/>
      <c r="B250" s="52"/>
      <c r="C250" s="52"/>
      <c r="D250" s="5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2"/>
      <c r="B251" s="52"/>
      <c r="C251" s="52"/>
      <c r="D251" s="5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2"/>
      <c r="B252" s="52"/>
      <c r="C252" s="52"/>
      <c r="D252" s="5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2"/>
      <c r="B253" s="52"/>
      <c r="C253" s="52"/>
      <c r="D253" s="5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2"/>
      <c r="B254" s="52"/>
      <c r="C254" s="52"/>
      <c r="D254" s="5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2"/>
      <c r="B255" s="52"/>
      <c r="C255" s="52"/>
      <c r="D255" s="5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2"/>
      <c r="B256" s="52"/>
      <c r="C256" s="52"/>
      <c r="D256" s="5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2"/>
      <c r="B257" s="52"/>
      <c r="C257" s="52"/>
      <c r="D257" s="5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2"/>
      <c r="B258" s="52"/>
      <c r="C258" s="52"/>
      <c r="D258" s="5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2"/>
      <c r="B259" s="52"/>
      <c r="C259" s="52"/>
      <c r="D259" s="5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2"/>
      <c r="B260" s="52"/>
      <c r="C260" s="52"/>
      <c r="D260" s="5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:L1"/>
    <mergeCell ref="A2:L2"/>
    <mergeCell ref="A3:L3"/>
    <mergeCell ref="A4:A5"/>
    <mergeCell ref="B4:D5"/>
    <mergeCell ref="E4:E5"/>
    <mergeCell ref="F4:L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36:D36"/>
    <mergeCell ref="B37:D37"/>
    <mergeCell ref="B27:D27"/>
    <mergeCell ref="B28:D28"/>
    <mergeCell ref="B29:D29"/>
    <mergeCell ref="B30:D30"/>
    <mergeCell ref="B31:D31"/>
    <mergeCell ref="B32:D32"/>
    <mergeCell ref="B33:D33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.0"/>
    <col customWidth="1" min="3" max="3" width="27.14"/>
    <col customWidth="1" min="4" max="4" width="59.86"/>
    <col customWidth="1" min="5" max="5" width="16.29"/>
    <col customWidth="1" min="6" max="31" width="8.71"/>
  </cols>
  <sheetData>
    <row r="1">
      <c r="A1" s="222" t="s">
        <v>445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243" t="s">
        <v>446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3" t="s">
        <v>2</v>
      </c>
      <c r="B4" s="4" t="s">
        <v>3</v>
      </c>
      <c r="C4" s="224"/>
      <c r="D4" s="5"/>
      <c r="E4" s="3" t="s">
        <v>4</v>
      </c>
      <c r="F4" s="6" t="s">
        <v>5</v>
      </c>
      <c r="G4" s="7"/>
      <c r="H4" s="7"/>
      <c r="I4" s="7"/>
      <c r="J4" s="7"/>
      <c r="K4" s="7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9"/>
      <c r="B5" s="10"/>
      <c r="C5" s="141"/>
      <c r="D5" s="11"/>
      <c r="E5" s="9"/>
      <c r="F5" s="12">
        <v>2016.0</v>
      </c>
      <c r="G5" s="12">
        <v>2017.0</v>
      </c>
      <c r="H5" s="12">
        <v>2018.0</v>
      </c>
      <c r="I5" s="12">
        <v>2019.0</v>
      </c>
      <c r="J5" s="12">
        <v>2020.0</v>
      </c>
      <c r="K5" s="12">
        <v>2021.0</v>
      </c>
      <c r="L5" s="12">
        <v>2022.0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4" t="s">
        <v>6</v>
      </c>
      <c r="B6" s="15" t="s">
        <v>7</v>
      </c>
      <c r="C6" s="7"/>
      <c r="D6" s="8"/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9">
        <v>1.0</v>
      </c>
      <c r="B7" s="20" t="s">
        <v>119</v>
      </c>
      <c r="C7" s="7"/>
      <c r="D7" s="8"/>
      <c r="E7" s="19" t="s">
        <v>16</v>
      </c>
      <c r="F7" s="25"/>
      <c r="G7" s="25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0.25" customHeight="1">
      <c r="A8" s="19">
        <v>2.0</v>
      </c>
      <c r="B8" s="20" t="s">
        <v>17</v>
      </c>
      <c r="C8" s="7"/>
      <c r="D8" s="8"/>
      <c r="E8" s="19" t="s">
        <v>18</v>
      </c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9">
        <v>3.0</v>
      </c>
      <c r="B9" s="20" t="s">
        <v>20</v>
      </c>
      <c r="C9" s="7"/>
      <c r="D9" s="8"/>
      <c r="E9" s="19" t="s">
        <v>16</v>
      </c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8.75" customHeight="1">
      <c r="A10" s="19">
        <v>4.0</v>
      </c>
      <c r="B10" s="20" t="s">
        <v>21</v>
      </c>
      <c r="C10" s="7"/>
      <c r="D10" s="8"/>
      <c r="E10" s="19" t="s">
        <v>18</v>
      </c>
      <c r="F10" s="25"/>
      <c r="G10" s="25"/>
      <c r="H10" s="25"/>
      <c r="I10" s="25"/>
      <c r="J10" s="25"/>
      <c r="K10" s="25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0" customHeight="1">
      <c r="A11" s="19">
        <v>5.0</v>
      </c>
      <c r="B11" s="20" t="s">
        <v>22</v>
      </c>
      <c r="C11" s="7"/>
      <c r="D11" s="8"/>
      <c r="E11" s="19" t="s">
        <v>16</v>
      </c>
      <c r="F11" s="25"/>
      <c r="G11" s="25"/>
      <c r="H11" s="25"/>
      <c r="I11" s="25"/>
      <c r="J11" s="25"/>
      <c r="K11" s="25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5.75" customHeight="1">
      <c r="A12" s="19">
        <v>6.0</v>
      </c>
      <c r="B12" s="20" t="s">
        <v>23</v>
      </c>
      <c r="C12" s="7"/>
      <c r="D12" s="8"/>
      <c r="E12" s="19" t="s">
        <v>18</v>
      </c>
      <c r="F12" s="25"/>
      <c r="G12" s="25"/>
      <c r="H12" s="25"/>
      <c r="I12" s="25"/>
      <c r="J12" s="25"/>
      <c r="K12" s="25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>
      <c r="A13" s="19">
        <v>7.0</v>
      </c>
      <c r="B13" s="20" t="s">
        <v>120</v>
      </c>
      <c r="C13" s="7"/>
      <c r="D13" s="8"/>
      <c r="E13" s="19" t="s">
        <v>97</v>
      </c>
      <c r="F13" s="289">
        <v>2.0</v>
      </c>
      <c r="G13" s="245">
        <v>8.0</v>
      </c>
      <c r="H13" s="245">
        <v>2.0</v>
      </c>
      <c r="I13" s="246"/>
      <c r="J13" s="246"/>
      <c r="K13" s="245">
        <v>2.0</v>
      </c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9">
        <v>8.0</v>
      </c>
      <c r="B14" s="20" t="s">
        <v>121</v>
      </c>
      <c r="C14" s="7"/>
      <c r="D14" s="8"/>
      <c r="E14" s="19" t="s">
        <v>18</v>
      </c>
      <c r="F14" s="247"/>
      <c r="G14" s="248"/>
      <c r="H14" s="249">
        <v>581.0</v>
      </c>
      <c r="I14" s="248"/>
      <c r="J14" s="248"/>
      <c r="K14" s="248"/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9">
        <v>9.0</v>
      </c>
      <c r="B15" s="20" t="s">
        <v>27</v>
      </c>
      <c r="C15" s="7"/>
      <c r="D15" s="8"/>
      <c r="E15" s="19" t="s">
        <v>62</v>
      </c>
      <c r="F15" s="247"/>
      <c r="G15" s="248"/>
      <c r="H15" s="285">
        <v>8504.0</v>
      </c>
      <c r="I15" s="248"/>
      <c r="J15" s="248"/>
      <c r="K15" s="250">
        <v>35.0</v>
      </c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20.25" customHeight="1">
      <c r="A16" s="19">
        <v>10.0</v>
      </c>
      <c r="B16" s="286" t="s">
        <v>431</v>
      </c>
      <c r="C16" s="7"/>
      <c r="D16" s="8"/>
      <c r="E16" s="19" t="s">
        <v>18</v>
      </c>
      <c r="F16" s="247"/>
      <c r="G16" s="248"/>
      <c r="H16" s="248"/>
      <c r="I16" s="248"/>
      <c r="J16" s="248"/>
      <c r="K16" s="248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9.5" customHeight="1">
      <c r="A17" s="19">
        <v>11.0</v>
      </c>
      <c r="B17" s="20" t="s">
        <v>28</v>
      </c>
      <c r="C17" s="7"/>
      <c r="D17" s="8"/>
      <c r="E17" s="19" t="s">
        <v>18</v>
      </c>
      <c r="F17" s="247"/>
      <c r="G17" s="248"/>
      <c r="H17" s="248"/>
      <c r="I17" s="248"/>
      <c r="J17" s="248"/>
      <c r="K17" s="248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26.25" customHeight="1">
      <c r="A18" s="19">
        <v>12.0</v>
      </c>
      <c r="B18" s="20" t="s">
        <v>29</v>
      </c>
      <c r="C18" s="7"/>
      <c r="D18" s="8"/>
      <c r="E18" s="19" t="s">
        <v>18</v>
      </c>
      <c r="F18" s="247"/>
      <c r="G18" s="248"/>
      <c r="H18" s="248"/>
      <c r="I18" s="248"/>
      <c r="J18" s="248"/>
      <c r="K18" s="248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27.0" customHeight="1">
      <c r="A19" s="19">
        <v>13.0</v>
      </c>
      <c r="B19" s="20" t="s">
        <v>432</v>
      </c>
      <c r="C19" s="7"/>
      <c r="D19" s="8"/>
      <c r="E19" s="19" t="s">
        <v>18</v>
      </c>
      <c r="F19" s="247"/>
      <c r="G19" s="248"/>
      <c r="H19" s="248"/>
      <c r="I19" s="248"/>
      <c r="J19" s="248"/>
      <c r="K19" s="248"/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27.0" customHeight="1">
      <c r="A20" s="19">
        <v>14.0</v>
      </c>
      <c r="B20" s="20" t="s">
        <v>32</v>
      </c>
      <c r="C20" s="7"/>
      <c r="D20" s="8"/>
      <c r="E20" s="19" t="s">
        <v>18</v>
      </c>
      <c r="F20" s="247"/>
      <c r="G20" s="248"/>
      <c r="H20" s="248"/>
      <c r="I20" s="248"/>
      <c r="J20" s="248"/>
      <c r="K20" s="248"/>
      <c r="L20" s="1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33.0" customHeight="1">
      <c r="A21" s="19">
        <v>15.0</v>
      </c>
      <c r="B21" s="20" t="s">
        <v>33</v>
      </c>
      <c r="C21" s="7"/>
      <c r="D21" s="8"/>
      <c r="E21" s="19" t="s">
        <v>18</v>
      </c>
      <c r="F21" s="247"/>
      <c r="G21" s="248"/>
      <c r="H21" s="248"/>
      <c r="I21" s="248"/>
      <c r="J21" s="248"/>
      <c r="K21" s="248"/>
      <c r="L21" s="1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9.5" customHeight="1">
      <c r="A22" s="19">
        <v>16.0</v>
      </c>
      <c r="B22" s="255" t="s">
        <v>433</v>
      </c>
      <c r="C22" s="7"/>
      <c r="D22" s="8"/>
      <c r="E22" s="47" t="s">
        <v>71</v>
      </c>
      <c r="F22" s="247"/>
      <c r="G22" s="248"/>
      <c r="H22" s="248"/>
      <c r="I22" s="248"/>
      <c r="J22" s="248"/>
      <c r="K22" s="248"/>
      <c r="L22" s="1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6.5" customHeight="1">
      <c r="A23" s="19">
        <v>17.0</v>
      </c>
      <c r="B23" s="46" t="s">
        <v>40</v>
      </c>
      <c r="C23" s="7"/>
      <c r="D23" s="8"/>
      <c r="E23" s="47" t="s">
        <v>41</v>
      </c>
      <c r="F23" s="247"/>
      <c r="G23" s="248"/>
      <c r="H23" s="248"/>
      <c r="I23" s="248"/>
      <c r="J23" s="248"/>
      <c r="K23" s="248"/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6.5" customHeight="1">
      <c r="A24" s="19">
        <v>18.0</v>
      </c>
      <c r="B24" s="255" t="s">
        <v>434</v>
      </c>
      <c r="C24" s="7"/>
      <c r="D24" s="8"/>
      <c r="E24" s="47" t="s">
        <v>47</v>
      </c>
      <c r="F24" s="247"/>
      <c r="G24" s="248"/>
      <c r="H24" s="248"/>
      <c r="I24" s="248"/>
      <c r="J24" s="248"/>
      <c r="K24" s="248"/>
      <c r="L24" s="1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8.75" customHeight="1">
      <c r="A25" s="19">
        <v>19.0</v>
      </c>
      <c r="B25" s="46" t="s">
        <v>435</v>
      </c>
      <c r="C25" s="7"/>
      <c r="D25" s="8"/>
      <c r="E25" s="47" t="s">
        <v>71</v>
      </c>
      <c r="F25" s="257"/>
      <c r="G25" s="258"/>
      <c r="H25" s="258"/>
      <c r="I25" s="258"/>
      <c r="J25" s="258"/>
      <c r="K25" s="258"/>
      <c r="L25" s="26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29.25" customHeight="1">
      <c r="A26" s="19">
        <v>20.0</v>
      </c>
      <c r="B26" s="46" t="s">
        <v>70</v>
      </c>
      <c r="C26" s="7"/>
      <c r="D26" s="8"/>
      <c r="E26" s="47" t="s">
        <v>71</v>
      </c>
      <c r="F26" s="257"/>
      <c r="G26" s="258"/>
      <c r="H26" s="258"/>
      <c r="I26" s="258"/>
      <c r="J26" s="258"/>
      <c r="K26" s="258"/>
      <c r="L26" s="26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ht="15.75" customHeight="1">
      <c r="A27" s="19">
        <v>21.0</v>
      </c>
      <c r="B27" s="46" t="s">
        <v>72</v>
      </c>
      <c r="C27" s="7"/>
      <c r="D27" s="8"/>
      <c r="E27" s="47" t="s">
        <v>71</v>
      </c>
      <c r="F27" s="257"/>
      <c r="G27" s="258"/>
      <c r="H27" s="258"/>
      <c r="I27" s="258"/>
      <c r="J27" s="258"/>
      <c r="K27" s="258"/>
      <c r="L27" s="26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ht="15.75" customHeight="1">
      <c r="A28" s="19">
        <v>22.0</v>
      </c>
      <c r="B28" s="46" t="s">
        <v>436</v>
      </c>
      <c r="C28" s="7"/>
      <c r="D28" s="8"/>
      <c r="E28" s="47" t="s">
        <v>71</v>
      </c>
      <c r="F28" s="257"/>
      <c r="G28" s="258"/>
      <c r="H28" s="258"/>
      <c r="I28" s="258"/>
      <c r="J28" s="258"/>
      <c r="K28" s="258"/>
      <c r="L28" s="26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27.0" customHeight="1">
      <c r="A29" s="19">
        <v>23.0</v>
      </c>
      <c r="B29" s="46" t="s">
        <v>75</v>
      </c>
      <c r="C29" s="7"/>
      <c r="D29" s="8"/>
      <c r="E29" s="47" t="s">
        <v>71</v>
      </c>
      <c r="F29" s="257"/>
      <c r="G29" s="258"/>
      <c r="H29" s="258"/>
      <c r="I29" s="258"/>
      <c r="J29" s="258"/>
      <c r="K29" s="258"/>
      <c r="L29" s="26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ht="15.75" customHeight="1">
      <c r="A30" s="19">
        <v>24.0</v>
      </c>
      <c r="B30" s="46" t="s">
        <v>76</v>
      </c>
      <c r="C30" s="7"/>
      <c r="D30" s="8"/>
      <c r="E30" s="259" t="s">
        <v>47</v>
      </c>
      <c r="F30" s="257"/>
      <c r="G30" s="258"/>
      <c r="H30" s="258"/>
      <c r="I30" s="258"/>
      <c r="J30" s="258"/>
      <c r="K30" s="258"/>
      <c r="L30" s="268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ht="15.75" customHeight="1">
      <c r="A31" s="19">
        <v>25.0</v>
      </c>
      <c r="B31" s="46" t="s">
        <v>77</v>
      </c>
      <c r="C31" s="7"/>
      <c r="D31" s="8"/>
      <c r="E31" s="47" t="s">
        <v>78</v>
      </c>
      <c r="F31" s="257"/>
      <c r="G31" s="258"/>
      <c r="H31" s="258"/>
      <c r="I31" s="258"/>
      <c r="J31" s="258"/>
      <c r="K31" s="258"/>
      <c r="L31" s="26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ht="15.75" customHeight="1">
      <c r="A32" s="19">
        <v>26.0</v>
      </c>
      <c r="B32" s="46" t="s">
        <v>80</v>
      </c>
      <c r="C32" s="7"/>
      <c r="D32" s="8"/>
      <c r="E32" s="259" t="s">
        <v>47</v>
      </c>
      <c r="F32" s="257"/>
      <c r="G32" s="258"/>
      <c r="H32" s="258"/>
      <c r="I32" s="258"/>
      <c r="J32" s="258"/>
      <c r="K32" s="258"/>
      <c r="L32" s="26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ht="15.75" customHeight="1">
      <c r="A33" s="19">
        <v>27.0</v>
      </c>
      <c r="B33" s="46" t="s">
        <v>81</v>
      </c>
      <c r="C33" s="7"/>
      <c r="D33" s="8"/>
      <c r="E33" s="47" t="s">
        <v>71</v>
      </c>
      <c r="F33" s="257"/>
      <c r="G33" s="258"/>
      <c r="H33" s="258"/>
      <c r="I33" s="258"/>
      <c r="J33" s="258"/>
      <c r="K33" s="258"/>
      <c r="L33" s="26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ht="15.75" customHeight="1">
      <c r="A34" s="19">
        <v>28.0</v>
      </c>
      <c r="B34" s="46" t="s">
        <v>82</v>
      </c>
      <c r="C34" s="7"/>
      <c r="D34" s="8"/>
      <c r="E34" s="47" t="s">
        <v>71</v>
      </c>
      <c r="F34" s="257"/>
      <c r="G34" s="258"/>
      <c r="H34" s="258"/>
      <c r="I34" s="258"/>
      <c r="J34" s="258"/>
      <c r="K34" s="258"/>
      <c r="L34" s="268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ht="15.75" customHeight="1">
      <c r="A35" s="19">
        <v>29.0</v>
      </c>
      <c r="B35" s="46" t="s">
        <v>84</v>
      </c>
      <c r="C35" s="7"/>
      <c r="D35" s="8"/>
      <c r="E35" s="47" t="s">
        <v>71</v>
      </c>
      <c r="F35" s="257"/>
      <c r="G35" s="258"/>
      <c r="H35" s="258"/>
      <c r="I35" s="258"/>
      <c r="J35" s="258"/>
      <c r="K35" s="258"/>
      <c r="L35" s="268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ht="15.75" customHeight="1">
      <c r="A36" s="19">
        <v>30.0</v>
      </c>
      <c r="B36" s="46" t="s">
        <v>437</v>
      </c>
      <c r="C36" s="7"/>
      <c r="D36" s="8"/>
      <c r="E36" s="47" t="s">
        <v>71</v>
      </c>
      <c r="F36" s="257"/>
      <c r="G36" s="258"/>
      <c r="H36" s="258"/>
      <c r="I36" s="258"/>
      <c r="J36" s="258"/>
      <c r="K36" s="258"/>
      <c r="L36" s="268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ht="15.75" customHeight="1">
      <c r="A37" s="19">
        <v>31.0</v>
      </c>
      <c r="B37" s="46" t="s">
        <v>87</v>
      </c>
      <c r="C37" s="7"/>
      <c r="D37" s="8"/>
      <c r="E37" s="47" t="s">
        <v>71</v>
      </c>
      <c r="F37" s="257"/>
      <c r="G37" s="258"/>
      <c r="H37" s="258"/>
      <c r="I37" s="258"/>
      <c r="J37" s="258"/>
      <c r="K37" s="258"/>
      <c r="L37" s="268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ht="15.75" customHeight="1">
      <c r="A38" s="19">
        <v>32.0</v>
      </c>
      <c r="B38" s="25" t="s">
        <v>88</v>
      </c>
      <c r="C38" s="260"/>
      <c r="D38" s="25"/>
      <c r="E38" s="19" t="s">
        <v>89</v>
      </c>
      <c r="F38" s="247"/>
      <c r="G38" s="248"/>
      <c r="H38" s="248"/>
      <c r="I38" s="248"/>
      <c r="J38" s="248"/>
      <c r="K38" s="248"/>
      <c r="L38" s="19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ht="15.75" customHeight="1">
      <c r="A39" s="19"/>
      <c r="B39" s="261"/>
      <c r="C39" s="262" t="s">
        <v>90</v>
      </c>
      <c r="D39" s="263"/>
      <c r="E39" s="19" t="s">
        <v>89</v>
      </c>
      <c r="F39" s="264"/>
      <c r="G39" s="266"/>
      <c r="H39" s="266"/>
      <c r="I39" s="266"/>
      <c r="J39" s="266"/>
      <c r="K39" s="266"/>
      <c r="L39" s="25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ht="18.0" customHeight="1">
      <c r="A40" s="19"/>
      <c r="B40" s="261"/>
      <c r="C40" s="262" t="s">
        <v>91</v>
      </c>
      <c r="D40" s="263"/>
      <c r="E40" s="19" t="s">
        <v>89</v>
      </c>
      <c r="F40" s="264"/>
      <c r="G40" s="266"/>
      <c r="H40" s="266"/>
      <c r="I40" s="266"/>
      <c r="J40" s="266"/>
      <c r="K40" s="266"/>
      <c r="L40" s="2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4.25" customHeight="1">
      <c r="A41" s="19"/>
      <c r="B41" s="261"/>
      <c r="C41" s="262" t="s">
        <v>92</v>
      </c>
      <c r="D41" s="263"/>
      <c r="E41" s="19" t="s">
        <v>89</v>
      </c>
      <c r="F41" s="264"/>
      <c r="G41" s="266"/>
      <c r="H41" s="266"/>
      <c r="I41" s="266"/>
      <c r="J41" s="266"/>
      <c r="K41" s="266"/>
      <c r="L41" s="2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9"/>
      <c r="B42" s="261"/>
      <c r="C42" s="262" t="s">
        <v>438</v>
      </c>
      <c r="D42" s="263"/>
      <c r="E42" s="19" t="s">
        <v>89</v>
      </c>
      <c r="F42" s="264"/>
      <c r="G42" s="266"/>
      <c r="H42" s="266"/>
      <c r="I42" s="266"/>
      <c r="J42" s="266"/>
      <c r="K42" s="266"/>
      <c r="L42" s="2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9"/>
      <c r="B43" s="261"/>
      <c r="C43" s="262" t="s">
        <v>94</v>
      </c>
      <c r="D43" s="263"/>
      <c r="E43" s="19" t="s">
        <v>89</v>
      </c>
      <c r="F43" s="264"/>
      <c r="G43" s="266"/>
      <c r="H43" s="266"/>
      <c r="I43" s="266"/>
      <c r="J43" s="266"/>
      <c r="K43" s="266"/>
      <c r="L43" s="2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9"/>
      <c r="B44" s="261"/>
      <c r="C44" s="262" t="s">
        <v>95</v>
      </c>
      <c r="D44" s="263"/>
      <c r="E44" s="19" t="s">
        <v>89</v>
      </c>
      <c r="F44" s="264"/>
      <c r="G44" s="266"/>
      <c r="H44" s="266"/>
      <c r="I44" s="266"/>
      <c r="J44" s="266"/>
      <c r="K44" s="266"/>
      <c r="L44" s="2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268">
        <v>33.0</v>
      </c>
      <c r="B45" s="260" t="s">
        <v>96</v>
      </c>
      <c r="C45" s="269"/>
      <c r="D45" s="25"/>
      <c r="E45" s="19" t="s">
        <v>97</v>
      </c>
      <c r="F45" s="264"/>
      <c r="G45" s="266"/>
      <c r="H45" s="266"/>
      <c r="I45" s="266"/>
      <c r="J45" s="266"/>
      <c r="K45" s="266"/>
      <c r="L45" s="2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9"/>
      <c r="B46" s="271"/>
      <c r="C46" s="262" t="s">
        <v>90</v>
      </c>
      <c r="D46" s="263"/>
      <c r="E46" s="19" t="s">
        <v>97</v>
      </c>
      <c r="F46" s="270"/>
      <c r="G46" s="267">
        <v>3.0</v>
      </c>
      <c r="H46" s="267">
        <v>2.0</v>
      </c>
      <c r="I46" s="265"/>
      <c r="J46" s="267">
        <v>1.0</v>
      </c>
      <c r="K46" s="266"/>
      <c r="L46" s="2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9"/>
      <c r="B47" s="271"/>
      <c r="C47" s="262" t="s">
        <v>91</v>
      </c>
      <c r="D47" s="263"/>
      <c r="E47" s="19" t="s">
        <v>97</v>
      </c>
      <c r="F47" s="270"/>
      <c r="G47" s="265"/>
      <c r="H47" s="265"/>
      <c r="I47" s="265"/>
      <c r="J47" s="265"/>
      <c r="K47" s="266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4.25" customHeight="1">
      <c r="A48" s="19"/>
      <c r="B48" s="271"/>
      <c r="C48" s="262" t="s">
        <v>92</v>
      </c>
      <c r="D48" s="263"/>
      <c r="E48" s="19" t="s">
        <v>97</v>
      </c>
      <c r="F48" s="270"/>
      <c r="G48" s="265"/>
      <c r="H48" s="265"/>
      <c r="I48" s="265"/>
      <c r="J48" s="265"/>
      <c r="K48" s="266"/>
      <c r="L48" s="2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9"/>
      <c r="B49" s="271"/>
      <c r="C49" s="262" t="s">
        <v>438</v>
      </c>
      <c r="D49" s="263"/>
      <c r="E49" s="19" t="s">
        <v>97</v>
      </c>
      <c r="F49" s="273">
        <v>1.0</v>
      </c>
      <c r="G49" s="267">
        <v>5.0</v>
      </c>
      <c r="H49" s="267">
        <v>1.0</v>
      </c>
      <c r="I49" s="265"/>
      <c r="J49" s="265"/>
      <c r="K49" s="266"/>
      <c r="L49" s="2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9"/>
      <c r="B50" s="271"/>
      <c r="C50" s="262" t="s">
        <v>94</v>
      </c>
      <c r="D50" s="263"/>
      <c r="E50" s="19" t="s">
        <v>97</v>
      </c>
      <c r="F50" s="270"/>
      <c r="G50" s="265"/>
      <c r="H50" s="265"/>
      <c r="I50" s="265"/>
      <c r="J50" s="265"/>
      <c r="K50" s="266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9"/>
      <c r="B51" s="271"/>
      <c r="C51" s="262" t="s">
        <v>95</v>
      </c>
      <c r="D51" s="263"/>
      <c r="E51" s="19" t="s">
        <v>97</v>
      </c>
      <c r="F51" s="273">
        <v>1.0</v>
      </c>
      <c r="G51" s="265"/>
      <c r="H51" s="265"/>
      <c r="I51" s="265"/>
      <c r="J51" s="265"/>
      <c r="K51" s="266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274">
        <v>34.0</v>
      </c>
      <c r="B52" s="269" t="s">
        <v>100</v>
      </c>
      <c r="C52" s="269"/>
      <c r="D52" s="25"/>
      <c r="E52" s="19" t="s">
        <v>159</v>
      </c>
      <c r="F52" s="264"/>
      <c r="G52" s="266"/>
      <c r="H52" s="266"/>
      <c r="I52" s="266"/>
      <c r="J52" s="266"/>
      <c r="K52" s="266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9"/>
      <c r="B53" s="275"/>
      <c r="C53" s="276" t="s">
        <v>102</v>
      </c>
      <c r="D53" s="277"/>
      <c r="E53" s="19" t="s">
        <v>159</v>
      </c>
      <c r="F53" s="264"/>
      <c r="G53" s="266"/>
      <c r="H53" s="266"/>
      <c r="I53" s="287"/>
      <c r="J53" s="264"/>
      <c r="K53" s="266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9"/>
      <c r="B54" s="278"/>
      <c r="C54" s="276" t="s">
        <v>103</v>
      </c>
      <c r="D54" s="277"/>
      <c r="E54" s="19" t="s">
        <v>159</v>
      </c>
      <c r="F54" s="264"/>
      <c r="G54" s="266"/>
      <c r="H54" s="266"/>
      <c r="I54" s="288"/>
      <c r="J54" s="266"/>
      <c r="K54" s="266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0" customHeight="1">
      <c r="A55" s="279">
        <v>35.0</v>
      </c>
      <c r="B55" s="280" t="s">
        <v>104</v>
      </c>
      <c r="C55" s="281"/>
      <c r="D55" s="282"/>
      <c r="E55" s="19" t="s">
        <v>159</v>
      </c>
      <c r="F55" s="264"/>
      <c r="G55" s="266"/>
      <c r="H55" s="266"/>
      <c r="I55" s="266"/>
      <c r="J55" s="266"/>
      <c r="K55" s="266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9"/>
      <c r="B56" s="283"/>
      <c r="C56" s="276" t="s">
        <v>106</v>
      </c>
      <c r="D56" s="277"/>
      <c r="E56" s="19" t="s">
        <v>159</v>
      </c>
      <c r="F56" s="264"/>
      <c r="G56" s="266"/>
      <c r="H56" s="266"/>
      <c r="I56" s="266"/>
      <c r="J56" s="266"/>
      <c r="K56" s="266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9"/>
      <c r="B57" s="283"/>
      <c r="C57" s="276" t="s">
        <v>107</v>
      </c>
      <c r="D57" s="277"/>
      <c r="E57" s="19" t="s">
        <v>159</v>
      </c>
      <c r="F57" s="264"/>
      <c r="G57" s="266"/>
      <c r="H57" s="266"/>
      <c r="I57" s="266"/>
      <c r="J57" s="266"/>
      <c r="K57" s="266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9"/>
      <c r="B58" s="283"/>
      <c r="C58" s="284" t="s">
        <v>108</v>
      </c>
      <c r="D58" s="277"/>
      <c r="E58" s="19" t="s">
        <v>159</v>
      </c>
      <c r="F58" s="264"/>
      <c r="G58" s="266"/>
      <c r="H58" s="266"/>
      <c r="I58" s="272">
        <v>150.0</v>
      </c>
      <c r="J58" s="266"/>
      <c r="K58" s="266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9">
        <v>36.0</v>
      </c>
      <c r="B59" s="25" t="s">
        <v>439</v>
      </c>
      <c r="C59" s="25"/>
      <c r="D59" s="25"/>
      <c r="E59" s="19" t="s">
        <v>18</v>
      </c>
      <c r="F59" s="47"/>
      <c r="G59" s="47"/>
      <c r="H59" s="47"/>
      <c r="I59" s="47"/>
      <c r="J59" s="25"/>
      <c r="K59" s="25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9">
        <v>37.0</v>
      </c>
      <c r="B60" s="25" t="s">
        <v>30</v>
      </c>
      <c r="C60" s="25"/>
      <c r="D60" s="25"/>
      <c r="E60" s="19" t="s">
        <v>18</v>
      </c>
      <c r="F60" s="47"/>
      <c r="G60" s="47"/>
      <c r="H60" s="47"/>
      <c r="I60" s="47"/>
      <c r="J60" s="25"/>
      <c r="K60" s="25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26.2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2"/>
      <c r="B62" s="52"/>
      <c r="C62" s="52"/>
      <c r="D62" s="5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2"/>
      <c r="B63" s="52"/>
      <c r="C63" s="52"/>
      <c r="D63" s="5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2"/>
      <c r="B64" s="52"/>
      <c r="C64" s="52"/>
      <c r="D64" s="5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2"/>
      <c r="B65" s="52"/>
      <c r="C65" s="52"/>
      <c r="D65" s="5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2"/>
      <c r="B66" s="52"/>
      <c r="C66" s="52"/>
      <c r="D66" s="5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2"/>
      <c r="B67" s="52"/>
      <c r="C67" s="52"/>
      <c r="D67" s="5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2"/>
      <c r="B68" s="52"/>
      <c r="C68" s="52"/>
      <c r="D68" s="5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2"/>
      <c r="B69" s="52"/>
      <c r="C69" s="52"/>
      <c r="D69" s="5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2"/>
      <c r="B70" s="52"/>
      <c r="C70" s="52"/>
      <c r="D70" s="5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2"/>
      <c r="B71" s="52"/>
      <c r="C71" s="52"/>
      <c r="D71" s="5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2"/>
      <c r="B72" s="52"/>
      <c r="C72" s="52"/>
      <c r="D72" s="5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2"/>
      <c r="B73" s="52"/>
      <c r="C73" s="52"/>
      <c r="D73" s="5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2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2"/>
      <c r="B75" s="52"/>
      <c r="C75" s="52"/>
      <c r="D75" s="5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2"/>
      <c r="B76" s="52"/>
      <c r="C76" s="52"/>
      <c r="D76" s="5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2"/>
      <c r="B77" s="52"/>
      <c r="C77" s="52"/>
      <c r="D77" s="5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2"/>
      <c r="B78" s="52"/>
      <c r="C78" s="52"/>
      <c r="D78" s="5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2"/>
      <c r="B79" s="52"/>
      <c r="C79" s="52"/>
      <c r="D79" s="5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2"/>
      <c r="B80" s="52"/>
      <c r="C80" s="52"/>
      <c r="D80" s="5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2"/>
      <c r="B81" s="52"/>
      <c r="C81" s="52"/>
      <c r="D81" s="5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2"/>
      <c r="B82" s="52"/>
      <c r="C82" s="52"/>
      <c r="D82" s="5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2"/>
      <c r="B83" s="52"/>
      <c r="C83" s="52"/>
      <c r="D83" s="5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2"/>
      <c r="B84" s="52"/>
      <c r="C84" s="52"/>
      <c r="D84" s="5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2"/>
      <c r="B85" s="52"/>
      <c r="C85" s="52"/>
      <c r="D85" s="5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2"/>
      <c r="B86" s="52"/>
      <c r="C86" s="52"/>
      <c r="D86" s="5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2"/>
      <c r="B87" s="52"/>
      <c r="C87" s="52"/>
      <c r="D87" s="5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2"/>
      <c r="B88" s="52"/>
      <c r="C88" s="52"/>
      <c r="D88" s="5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2"/>
      <c r="B89" s="52"/>
      <c r="C89" s="52"/>
      <c r="D89" s="5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2"/>
      <c r="B90" s="52"/>
      <c r="C90" s="52"/>
      <c r="D90" s="5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2"/>
      <c r="B91" s="52"/>
      <c r="C91" s="52"/>
      <c r="D91" s="5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2"/>
      <c r="B92" s="52"/>
      <c r="C92" s="52"/>
      <c r="D92" s="5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2"/>
      <c r="B93" s="52"/>
      <c r="C93" s="52"/>
      <c r="D93" s="5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2"/>
      <c r="B94" s="52"/>
      <c r="C94" s="52"/>
      <c r="D94" s="5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2"/>
      <c r="B95" s="52"/>
      <c r="C95" s="52"/>
      <c r="D95" s="5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2"/>
      <c r="B96" s="52"/>
      <c r="C96" s="52"/>
      <c r="D96" s="5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2"/>
      <c r="B97" s="52"/>
      <c r="C97" s="52"/>
      <c r="D97" s="5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2"/>
      <c r="B98" s="52"/>
      <c r="C98" s="52"/>
      <c r="D98" s="5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2"/>
      <c r="B99" s="52"/>
      <c r="C99" s="52"/>
      <c r="D99" s="5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2"/>
      <c r="B100" s="52"/>
      <c r="C100" s="52"/>
      <c r="D100" s="5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2"/>
      <c r="B101" s="52"/>
      <c r="C101" s="52"/>
      <c r="D101" s="5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2"/>
      <c r="B102" s="52"/>
      <c r="C102" s="52"/>
      <c r="D102" s="5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2"/>
      <c r="B103" s="52"/>
      <c r="C103" s="52"/>
      <c r="D103" s="5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2"/>
      <c r="B104" s="52"/>
      <c r="C104" s="52"/>
      <c r="D104" s="5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2"/>
      <c r="B105" s="52"/>
      <c r="C105" s="52"/>
      <c r="D105" s="5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2"/>
      <c r="B106" s="52"/>
      <c r="C106" s="52"/>
      <c r="D106" s="5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2"/>
      <c r="B107" s="52"/>
      <c r="C107" s="52"/>
      <c r="D107" s="5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2"/>
      <c r="B108" s="52"/>
      <c r="C108" s="52"/>
      <c r="D108" s="5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2"/>
      <c r="B109" s="52"/>
      <c r="C109" s="52"/>
      <c r="D109" s="5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2"/>
      <c r="B110" s="52"/>
      <c r="C110" s="52"/>
      <c r="D110" s="5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2"/>
      <c r="B111" s="52"/>
      <c r="C111" s="52"/>
      <c r="D111" s="5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2"/>
      <c r="B112" s="52"/>
      <c r="C112" s="52"/>
      <c r="D112" s="5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2"/>
      <c r="B113" s="52"/>
      <c r="C113" s="52"/>
      <c r="D113" s="5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2"/>
      <c r="B114" s="52"/>
      <c r="C114" s="52"/>
      <c r="D114" s="5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2"/>
      <c r="B115" s="52"/>
      <c r="C115" s="52"/>
      <c r="D115" s="5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2"/>
      <c r="B116" s="52"/>
      <c r="C116" s="52"/>
      <c r="D116" s="5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2"/>
      <c r="B117" s="52"/>
      <c r="C117" s="52"/>
      <c r="D117" s="5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2"/>
      <c r="B118" s="52"/>
      <c r="C118" s="52"/>
      <c r="D118" s="5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2"/>
      <c r="B119" s="52"/>
      <c r="C119" s="52"/>
      <c r="D119" s="5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2"/>
      <c r="B120" s="52"/>
      <c r="C120" s="52"/>
      <c r="D120" s="5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2"/>
      <c r="B121" s="52"/>
      <c r="C121" s="52"/>
      <c r="D121" s="5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2"/>
      <c r="B122" s="52"/>
      <c r="C122" s="52"/>
      <c r="D122" s="5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2"/>
      <c r="B123" s="52"/>
      <c r="C123" s="52"/>
      <c r="D123" s="5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2"/>
      <c r="B124" s="52"/>
      <c r="C124" s="52"/>
      <c r="D124" s="5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2"/>
      <c r="B125" s="52"/>
      <c r="C125" s="52"/>
      <c r="D125" s="5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2"/>
      <c r="B126" s="52"/>
      <c r="C126" s="52"/>
      <c r="D126" s="5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2"/>
      <c r="B127" s="52"/>
      <c r="C127" s="52"/>
      <c r="D127" s="5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2"/>
      <c r="B128" s="52"/>
      <c r="C128" s="52"/>
      <c r="D128" s="5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2"/>
      <c r="B129" s="52"/>
      <c r="C129" s="52"/>
      <c r="D129" s="5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2"/>
      <c r="B130" s="52"/>
      <c r="C130" s="52"/>
      <c r="D130" s="5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2"/>
      <c r="B131" s="52"/>
      <c r="C131" s="52"/>
      <c r="D131" s="5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2"/>
      <c r="B132" s="52"/>
      <c r="C132" s="52"/>
      <c r="D132" s="5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2"/>
      <c r="B133" s="52"/>
      <c r="C133" s="52"/>
      <c r="D133" s="5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2"/>
      <c r="B134" s="52"/>
      <c r="C134" s="52"/>
      <c r="D134" s="5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2"/>
      <c r="B135" s="52"/>
      <c r="C135" s="52"/>
      <c r="D135" s="5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2"/>
      <c r="B136" s="52"/>
      <c r="C136" s="52"/>
      <c r="D136" s="5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2"/>
      <c r="B137" s="52"/>
      <c r="C137" s="52"/>
      <c r="D137" s="5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2"/>
      <c r="B138" s="52"/>
      <c r="C138" s="52"/>
      <c r="D138" s="5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2"/>
      <c r="B139" s="52"/>
      <c r="C139" s="52"/>
      <c r="D139" s="5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2"/>
      <c r="B140" s="52"/>
      <c r="C140" s="52"/>
      <c r="D140" s="5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2"/>
      <c r="B141" s="52"/>
      <c r="C141" s="52"/>
      <c r="D141" s="5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2"/>
      <c r="B142" s="52"/>
      <c r="C142" s="52"/>
      <c r="D142" s="5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2"/>
      <c r="B143" s="52"/>
      <c r="C143" s="52"/>
      <c r="D143" s="5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2"/>
      <c r="B144" s="52"/>
      <c r="C144" s="52"/>
      <c r="D144" s="5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2"/>
      <c r="B145" s="52"/>
      <c r="C145" s="52"/>
      <c r="D145" s="5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2"/>
      <c r="B146" s="52"/>
      <c r="C146" s="52"/>
      <c r="D146" s="5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2"/>
      <c r="B147" s="52"/>
      <c r="C147" s="52"/>
      <c r="D147" s="5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2"/>
      <c r="B148" s="52"/>
      <c r="C148" s="52"/>
      <c r="D148" s="5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2"/>
      <c r="B149" s="52"/>
      <c r="C149" s="52"/>
      <c r="D149" s="5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2"/>
      <c r="B150" s="52"/>
      <c r="C150" s="52"/>
      <c r="D150" s="5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2"/>
      <c r="B151" s="52"/>
      <c r="C151" s="52"/>
      <c r="D151" s="5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2"/>
      <c r="B152" s="52"/>
      <c r="C152" s="52"/>
      <c r="D152" s="5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2"/>
      <c r="B153" s="52"/>
      <c r="C153" s="52"/>
      <c r="D153" s="5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2"/>
      <c r="B154" s="52"/>
      <c r="C154" s="52"/>
      <c r="D154" s="5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2"/>
      <c r="B155" s="52"/>
      <c r="C155" s="52"/>
      <c r="D155" s="5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2"/>
      <c r="B156" s="52"/>
      <c r="C156" s="52"/>
      <c r="D156" s="5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2"/>
      <c r="B157" s="52"/>
      <c r="C157" s="52"/>
      <c r="D157" s="5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2"/>
      <c r="B158" s="52"/>
      <c r="C158" s="52"/>
      <c r="D158" s="5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2"/>
      <c r="B159" s="52"/>
      <c r="C159" s="52"/>
      <c r="D159" s="5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2"/>
      <c r="B160" s="52"/>
      <c r="C160" s="52"/>
      <c r="D160" s="5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2"/>
      <c r="B161" s="52"/>
      <c r="C161" s="52"/>
      <c r="D161" s="5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2"/>
      <c r="B162" s="52"/>
      <c r="C162" s="52"/>
      <c r="D162" s="5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2"/>
      <c r="B163" s="52"/>
      <c r="C163" s="52"/>
      <c r="D163" s="5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2"/>
      <c r="B164" s="52"/>
      <c r="C164" s="52"/>
      <c r="D164" s="5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2"/>
      <c r="B165" s="52"/>
      <c r="C165" s="52"/>
      <c r="D165" s="5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2"/>
      <c r="B166" s="52"/>
      <c r="C166" s="52"/>
      <c r="D166" s="5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2"/>
      <c r="B167" s="52"/>
      <c r="C167" s="52"/>
      <c r="D167" s="5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2"/>
      <c r="B168" s="52"/>
      <c r="C168" s="52"/>
      <c r="D168" s="5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2"/>
      <c r="B169" s="52"/>
      <c r="C169" s="52"/>
      <c r="D169" s="5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2"/>
      <c r="B170" s="52"/>
      <c r="C170" s="52"/>
      <c r="D170" s="5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2"/>
      <c r="B171" s="52"/>
      <c r="C171" s="52"/>
      <c r="D171" s="5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2"/>
      <c r="B172" s="52"/>
      <c r="C172" s="52"/>
      <c r="D172" s="5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2"/>
      <c r="B173" s="52"/>
      <c r="C173" s="52"/>
      <c r="D173" s="5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2"/>
      <c r="B174" s="52"/>
      <c r="C174" s="52"/>
      <c r="D174" s="5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2"/>
      <c r="B175" s="52"/>
      <c r="C175" s="52"/>
      <c r="D175" s="5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2"/>
      <c r="B176" s="52"/>
      <c r="C176" s="52"/>
      <c r="D176" s="5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2"/>
      <c r="B177" s="52"/>
      <c r="C177" s="52"/>
      <c r="D177" s="5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2"/>
      <c r="B178" s="52"/>
      <c r="C178" s="52"/>
      <c r="D178" s="5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2"/>
      <c r="B179" s="52"/>
      <c r="C179" s="52"/>
      <c r="D179" s="5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2"/>
      <c r="B180" s="52"/>
      <c r="C180" s="52"/>
      <c r="D180" s="5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2"/>
      <c r="B181" s="52"/>
      <c r="C181" s="52"/>
      <c r="D181" s="5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2"/>
      <c r="B182" s="52"/>
      <c r="C182" s="52"/>
      <c r="D182" s="5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2"/>
      <c r="B183" s="52"/>
      <c r="C183" s="52"/>
      <c r="D183" s="5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2"/>
      <c r="B184" s="52"/>
      <c r="C184" s="52"/>
      <c r="D184" s="5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2"/>
      <c r="B185" s="52"/>
      <c r="C185" s="52"/>
      <c r="D185" s="5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2"/>
      <c r="B186" s="52"/>
      <c r="C186" s="52"/>
      <c r="D186" s="5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2"/>
      <c r="B187" s="52"/>
      <c r="C187" s="52"/>
      <c r="D187" s="5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2"/>
      <c r="B188" s="52"/>
      <c r="C188" s="52"/>
      <c r="D188" s="5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2"/>
      <c r="B189" s="52"/>
      <c r="C189" s="52"/>
      <c r="D189" s="5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2"/>
      <c r="B190" s="52"/>
      <c r="C190" s="52"/>
      <c r="D190" s="5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2"/>
      <c r="B191" s="52"/>
      <c r="C191" s="52"/>
      <c r="D191" s="5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2"/>
      <c r="B192" s="52"/>
      <c r="C192" s="52"/>
      <c r="D192" s="5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2"/>
      <c r="B193" s="52"/>
      <c r="C193" s="52"/>
      <c r="D193" s="5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2"/>
      <c r="B194" s="52"/>
      <c r="C194" s="52"/>
      <c r="D194" s="5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2"/>
      <c r="B195" s="52"/>
      <c r="C195" s="52"/>
      <c r="D195" s="5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2"/>
      <c r="B196" s="52"/>
      <c r="C196" s="52"/>
      <c r="D196" s="5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2"/>
      <c r="B197" s="52"/>
      <c r="C197" s="52"/>
      <c r="D197" s="5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2"/>
      <c r="B198" s="52"/>
      <c r="C198" s="52"/>
      <c r="D198" s="5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2"/>
      <c r="B199" s="52"/>
      <c r="C199" s="52"/>
      <c r="D199" s="5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2"/>
      <c r="B200" s="52"/>
      <c r="C200" s="52"/>
      <c r="D200" s="5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2"/>
      <c r="B201" s="52"/>
      <c r="C201" s="52"/>
      <c r="D201" s="5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2"/>
      <c r="B202" s="52"/>
      <c r="C202" s="52"/>
      <c r="D202" s="5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2"/>
      <c r="B203" s="52"/>
      <c r="C203" s="52"/>
      <c r="D203" s="5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2"/>
      <c r="B204" s="52"/>
      <c r="C204" s="52"/>
      <c r="D204" s="5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2"/>
      <c r="B205" s="52"/>
      <c r="C205" s="52"/>
      <c r="D205" s="5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2"/>
      <c r="B206" s="52"/>
      <c r="C206" s="52"/>
      <c r="D206" s="5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2"/>
      <c r="B207" s="52"/>
      <c r="C207" s="52"/>
      <c r="D207" s="5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2"/>
      <c r="B208" s="52"/>
      <c r="C208" s="52"/>
      <c r="D208" s="5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2"/>
      <c r="B209" s="52"/>
      <c r="C209" s="52"/>
      <c r="D209" s="5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2"/>
      <c r="B210" s="52"/>
      <c r="C210" s="52"/>
      <c r="D210" s="5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2"/>
      <c r="B211" s="52"/>
      <c r="C211" s="52"/>
      <c r="D211" s="5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2"/>
      <c r="B212" s="52"/>
      <c r="C212" s="52"/>
      <c r="D212" s="5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2"/>
      <c r="B213" s="52"/>
      <c r="C213" s="52"/>
      <c r="D213" s="5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2"/>
      <c r="B214" s="52"/>
      <c r="C214" s="52"/>
      <c r="D214" s="5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2"/>
      <c r="B215" s="52"/>
      <c r="C215" s="52"/>
      <c r="D215" s="5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2"/>
      <c r="B216" s="52"/>
      <c r="C216" s="52"/>
      <c r="D216" s="5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2"/>
      <c r="B217" s="52"/>
      <c r="C217" s="52"/>
      <c r="D217" s="5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2"/>
      <c r="B218" s="52"/>
      <c r="C218" s="52"/>
      <c r="D218" s="5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2"/>
      <c r="B219" s="52"/>
      <c r="C219" s="52"/>
      <c r="D219" s="5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2"/>
      <c r="B220" s="52"/>
      <c r="C220" s="52"/>
      <c r="D220" s="5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2"/>
      <c r="B221" s="52"/>
      <c r="C221" s="52"/>
      <c r="D221" s="5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2"/>
      <c r="B222" s="52"/>
      <c r="C222" s="52"/>
      <c r="D222" s="5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2"/>
      <c r="B223" s="52"/>
      <c r="C223" s="52"/>
      <c r="D223" s="5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2"/>
      <c r="B224" s="52"/>
      <c r="C224" s="52"/>
      <c r="D224" s="5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2"/>
      <c r="B225" s="52"/>
      <c r="C225" s="52"/>
      <c r="D225" s="5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2"/>
      <c r="B226" s="52"/>
      <c r="C226" s="52"/>
      <c r="D226" s="5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2"/>
      <c r="B227" s="52"/>
      <c r="C227" s="52"/>
      <c r="D227" s="5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2"/>
      <c r="B228" s="52"/>
      <c r="C228" s="52"/>
      <c r="D228" s="5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2"/>
      <c r="B229" s="52"/>
      <c r="C229" s="52"/>
      <c r="D229" s="5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2"/>
      <c r="B230" s="52"/>
      <c r="C230" s="52"/>
      <c r="D230" s="5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2"/>
      <c r="B231" s="52"/>
      <c r="C231" s="52"/>
      <c r="D231" s="5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2"/>
      <c r="B232" s="52"/>
      <c r="C232" s="52"/>
      <c r="D232" s="5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2"/>
      <c r="B233" s="52"/>
      <c r="C233" s="52"/>
      <c r="D233" s="5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2"/>
      <c r="B234" s="52"/>
      <c r="C234" s="52"/>
      <c r="D234" s="5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2"/>
      <c r="B235" s="52"/>
      <c r="C235" s="52"/>
      <c r="D235" s="5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2"/>
      <c r="B236" s="52"/>
      <c r="C236" s="52"/>
      <c r="D236" s="5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2"/>
      <c r="B237" s="52"/>
      <c r="C237" s="52"/>
      <c r="D237" s="5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2"/>
      <c r="B238" s="52"/>
      <c r="C238" s="52"/>
      <c r="D238" s="5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2"/>
      <c r="B239" s="52"/>
      <c r="C239" s="52"/>
      <c r="D239" s="5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2"/>
      <c r="B240" s="52"/>
      <c r="C240" s="52"/>
      <c r="D240" s="5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2"/>
      <c r="B241" s="52"/>
      <c r="C241" s="52"/>
      <c r="D241" s="5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2"/>
      <c r="B242" s="52"/>
      <c r="C242" s="52"/>
      <c r="D242" s="5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2"/>
      <c r="B243" s="52"/>
      <c r="C243" s="52"/>
      <c r="D243" s="5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2"/>
      <c r="B244" s="52"/>
      <c r="C244" s="52"/>
      <c r="D244" s="5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2"/>
      <c r="B245" s="52"/>
      <c r="C245" s="52"/>
      <c r="D245" s="5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2"/>
      <c r="B246" s="52"/>
      <c r="C246" s="52"/>
      <c r="D246" s="5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2"/>
      <c r="B247" s="52"/>
      <c r="C247" s="52"/>
      <c r="D247" s="5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2"/>
      <c r="B248" s="52"/>
      <c r="C248" s="52"/>
      <c r="D248" s="5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2"/>
      <c r="B249" s="52"/>
      <c r="C249" s="52"/>
      <c r="D249" s="5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2"/>
      <c r="B250" s="52"/>
      <c r="C250" s="52"/>
      <c r="D250" s="5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2"/>
      <c r="B251" s="52"/>
      <c r="C251" s="52"/>
      <c r="D251" s="5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2"/>
      <c r="B252" s="52"/>
      <c r="C252" s="52"/>
      <c r="D252" s="5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2"/>
      <c r="B253" s="52"/>
      <c r="C253" s="52"/>
      <c r="D253" s="5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2"/>
      <c r="B254" s="52"/>
      <c r="C254" s="52"/>
      <c r="D254" s="5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2"/>
      <c r="B255" s="52"/>
      <c r="C255" s="52"/>
      <c r="D255" s="5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2"/>
      <c r="B256" s="52"/>
      <c r="C256" s="52"/>
      <c r="D256" s="5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2"/>
      <c r="B257" s="52"/>
      <c r="C257" s="52"/>
      <c r="D257" s="5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2"/>
      <c r="B258" s="52"/>
      <c r="C258" s="52"/>
      <c r="D258" s="5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2"/>
      <c r="B259" s="52"/>
      <c r="C259" s="52"/>
      <c r="D259" s="5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2"/>
      <c r="B260" s="52"/>
      <c r="C260" s="52"/>
      <c r="D260" s="5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:L1"/>
    <mergeCell ref="A2:L2"/>
    <mergeCell ref="A3:L3"/>
    <mergeCell ref="A4:A5"/>
    <mergeCell ref="B4:D5"/>
    <mergeCell ref="E4:E5"/>
    <mergeCell ref="F4:L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36:D36"/>
    <mergeCell ref="B37:D37"/>
    <mergeCell ref="B27:D27"/>
    <mergeCell ref="B28:D28"/>
    <mergeCell ref="B29:D29"/>
    <mergeCell ref="B30:D30"/>
    <mergeCell ref="B31:D31"/>
    <mergeCell ref="B32:D32"/>
    <mergeCell ref="B33:D3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.0"/>
    <col customWidth="1" min="3" max="3" width="27.14"/>
    <col customWidth="1" min="4" max="4" width="59.86"/>
    <col customWidth="1" min="5" max="5" width="16.29"/>
    <col customWidth="1" min="6" max="31" width="8.71"/>
  </cols>
  <sheetData>
    <row r="1">
      <c r="A1" s="222" t="s">
        <v>447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243" t="s">
        <v>448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3" t="s">
        <v>2</v>
      </c>
      <c r="B4" s="4" t="s">
        <v>3</v>
      </c>
      <c r="C4" s="224"/>
      <c r="D4" s="5"/>
      <c r="E4" s="3" t="s">
        <v>4</v>
      </c>
      <c r="F4" s="6" t="s">
        <v>5</v>
      </c>
      <c r="G4" s="7"/>
      <c r="H4" s="7"/>
      <c r="I4" s="7"/>
      <c r="J4" s="7"/>
      <c r="K4" s="7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9"/>
      <c r="B5" s="10"/>
      <c r="C5" s="141"/>
      <c r="D5" s="11"/>
      <c r="E5" s="9"/>
      <c r="F5" s="12">
        <v>2016.0</v>
      </c>
      <c r="G5" s="12">
        <v>2017.0</v>
      </c>
      <c r="H5" s="12">
        <v>2018.0</v>
      </c>
      <c r="I5" s="12">
        <v>2019.0</v>
      </c>
      <c r="J5" s="12">
        <v>2020.0</v>
      </c>
      <c r="K5" s="12">
        <v>2021.0</v>
      </c>
      <c r="L5" s="12">
        <v>2022.0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4" t="s">
        <v>6</v>
      </c>
      <c r="B6" s="15" t="s">
        <v>7</v>
      </c>
      <c r="C6" s="7"/>
      <c r="D6" s="8"/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9">
        <v>1.0</v>
      </c>
      <c r="B7" s="20" t="s">
        <v>119</v>
      </c>
      <c r="C7" s="7"/>
      <c r="D7" s="8"/>
      <c r="E7" s="19" t="s">
        <v>16</v>
      </c>
      <c r="F7" s="25"/>
      <c r="G7" s="25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0.25" customHeight="1">
      <c r="A8" s="19">
        <v>2.0</v>
      </c>
      <c r="B8" s="20" t="s">
        <v>17</v>
      </c>
      <c r="C8" s="7"/>
      <c r="D8" s="8"/>
      <c r="E8" s="19" t="s">
        <v>18</v>
      </c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9">
        <v>3.0</v>
      </c>
      <c r="B9" s="20" t="s">
        <v>20</v>
      </c>
      <c r="C9" s="7"/>
      <c r="D9" s="8"/>
      <c r="E9" s="19" t="s">
        <v>16</v>
      </c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8.75" customHeight="1">
      <c r="A10" s="19">
        <v>4.0</v>
      </c>
      <c r="B10" s="20" t="s">
        <v>21</v>
      </c>
      <c r="C10" s="7"/>
      <c r="D10" s="8"/>
      <c r="E10" s="19" t="s">
        <v>18</v>
      </c>
      <c r="F10" s="25"/>
      <c r="G10" s="25"/>
      <c r="H10" s="25"/>
      <c r="I10" s="25"/>
      <c r="J10" s="25"/>
      <c r="K10" s="25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0" customHeight="1">
      <c r="A11" s="19">
        <v>5.0</v>
      </c>
      <c r="B11" s="20" t="s">
        <v>22</v>
      </c>
      <c r="C11" s="7"/>
      <c r="D11" s="8"/>
      <c r="E11" s="19" t="s">
        <v>16</v>
      </c>
      <c r="F11" s="25"/>
      <c r="G11" s="25"/>
      <c r="H11" s="25"/>
      <c r="I11" s="25"/>
      <c r="J11" s="25"/>
      <c r="K11" s="25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5.75" customHeight="1">
      <c r="A12" s="19">
        <v>6.0</v>
      </c>
      <c r="B12" s="20" t="s">
        <v>23</v>
      </c>
      <c r="C12" s="7"/>
      <c r="D12" s="8"/>
      <c r="E12" s="19" t="s">
        <v>18</v>
      </c>
      <c r="F12" s="25"/>
      <c r="G12" s="25"/>
      <c r="H12" s="25"/>
      <c r="I12" s="25"/>
      <c r="J12" s="25"/>
      <c r="K12" s="25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>
      <c r="A13" s="19">
        <v>7.0</v>
      </c>
      <c r="B13" s="20" t="s">
        <v>120</v>
      </c>
      <c r="C13" s="7"/>
      <c r="D13" s="8"/>
      <c r="E13" s="19" t="s">
        <v>97</v>
      </c>
      <c r="F13" s="244"/>
      <c r="G13" s="245">
        <v>7.0</v>
      </c>
      <c r="H13" s="245">
        <v>2.0</v>
      </c>
      <c r="I13" s="246"/>
      <c r="J13" s="246"/>
      <c r="K13" s="245">
        <v>2.0</v>
      </c>
      <c r="L13" s="24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9">
        <v>8.0</v>
      </c>
      <c r="B14" s="20" t="s">
        <v>121</v>
      </c>
      <c r="C14" s="7"/>
      <c r="D14" s="8"/>
      <c r="E14" s="19" t="s">
        <v>18</v>
      </c>
      <c r="F14" s="247"/>
      <c r="G14" s="248"/>
      <c r="H14" s="249">
        <v>306.0</v>
      </c>
      <c r="I14" s="248"/>
      <c r="J14" s="248"/>
      <c r="K14" s="248"/>
      <c r="L14" s="24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9">
        <v>9.0</v>
      </c>
      <c r="B15" s="20" t="s">
        <v>27</v>
      </c>
      <c r="C15" s="7"/>
      <c r="D15" s="8"/>
      <c r="E15" s="19" t="s">
        <v>62</v>
      </c>
      <c r="F15" s="247"/>
      <c r="G15" s="248"/>
      <c r="H15" s="285">
        <v>3959.0</v>
      </c>
      <c r="I15" s="248"/>
      <c r="J15" s="248"/>
      <c r="K15" s="250">
        <v>4.0</v>
      </c>
      <c r="L15" s="24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20.25" customHeight="1">
      <c r="A16" s="19">
        <v>10.0</v>
      </c>
      <c r="B16" s="286" t="s">
        <v>431</v>
      </c>
      <c r="C16" s="7"/>
      <c r="D16" s="8"/>
      <c r="E16" s="19" t="s">
        <v>18</v>
      </c>
      <c r="F16" s="247"/>
      <c r="G16" s="248"/>
      <c r="H16" s="248"/>
      <c r="I16" s="248"/>
      <c r="J16" s="248"/>
      <c r="K16" s="248"/>
      <c r="L16" s="24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9.5" customHeight="1">
      <c r="A17" s="19">
        <v>11.0</v>
      </c>
      <c r="B17" s="20" t="s">
        <v>28</v>
      </c>
      <c r="C17" s="7"/>
      <c r="D17" s="8"/>
      <c r="E17" s="19" t="s">
        <v>18</v>
      </c>
      <c r="F17" s="247"/>
      <c r="G17" s="248"/>
      <c r="H17" s="248"/>
      <c r="I17" s="248"/>
      <c r="J17" s="248"/>
      <c r="K17" s="248"/>
      <c r="L17" s="24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26.25" customHeight="1">
      <c r="A18" s="19">
        <v>12.0</v>
      </c>
      <c r="B18" s="20" t="s">
        <v>29</v>
      </c>
      <c r="C18" s="7"/>
      <c r="D18" s="8"/>
      <c r="E18" s="19" t="s">
        <v>18</v>
      </c>
      <c r="F18" s="247"/>
      <c r="G18" s="248"/>
      <c r="H18" s="250"/>
      <c r="I18" s="248"/>
      <c r="J18" s="248"/>
      <c r="K18" s="248"/>
      <c r="L18" s="24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27.0" customHeight="1">
      <c r="A19" s="19">
        <v>13.0</v>
      </c>
      <c r="B19" s="20" t="s">
        <v>432</v>
      </c>
      <c r="C19" s="7"/>
      <c r="D19" s="8"/>
      <c r="E19" s="19" t="s">
        <v>18</v>
      </c>
      <c r="F19" s="247"/>
      <c r="G19" s="248"/>
      <c r="H19" s="250">
        <v>100.0</v>
      </c>
      <c r="I19" s="248"/>
      <c r="J19" s="248"/>
      <c r="K19" s="248"/>
      <c r="L19" s="24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27.0" customHeight="1">
      <c r="A20" s="19">
        <v>14.0</v>
      </c>
      <c r="B20" s="20" t="s">
        <v>32</v>
      </c>
      <c r="C20" s="7"/>
      <c r="D20" s="8"/>
      <c r="E20" s="19" t="s">
        <v>18</v>
      </c>
      <c r="F20" s="247"/>
      <c r="G20" s="248"/>
      <c r="H20" s="248"/>
      <c r="I20" s="248"/>
      <c r="J20" s="248"/>
      <c r="K20" s="248"/>
      <c r="L20" s="24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33.0" customHeight="1">
      <c r="A21" s="19">
        <v>15.0</v>
      </c>
      <c r="B21" s="20" t="s">
        <v>33</v>
      </c>
      <c r="C21" s="7"/>
      <c r="D21" s="8"/>
      <c r="E21" s="19" t="s">
        <v>18</v>
      </c>
      <c r="F21" s="247"/>
      <c r="G21" s="248"/>
      <c r="H21" s="248"/>
      <c r="I21" s="248"/>
      <c r="J21" s="248"/>
      <c r="K21" s="248"/>
      <c r="L21" s="24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9.5" customHeight="1">
      <c r="A22" s="19">
        <v>16.0</v>
      </c>
      <c r="B22" s="255" t="s">
        <v>433</v>
      </c>
      <c r="C22" s="7"/>
      <c r="D22" s="8"/>
      <c r="E22" s="47" t="s">
        <v>71</v>
      </c>
      <c r="F22" s="247"/>
      <c r="G22" s="248"/>
      <c r="H22" s="248"/>
      <c r="I22" s="248"/>
      <c r="J22" s="248"/>
      <c r="K22" s="248"/>
      <c r="L22" s="24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6.5" customHeight="1">
      <c r="A23" s="19">
        <v>17.0</v>
      </c>
      <c r="B23" s="46" t="s">
        <v>40</v>
      </c>
      <c r="C23" s="7"/>
      <c r="D23" s="8"/>
      <c r="E23" s="47" t="s">
        <v>41</v>
      </c>
      <c r="F23" s="256">
        <v>1.0</v>
      </c>
      <c r="G23" s="248"/>
      <c r="H23" s="248"/>
      <c r="I23" s="248"/>
      <c r="J23" s="248"/>
      <c r="K23" s="248"/>
      <c r="L23" s="24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6.5" customHeight="1">
      <c r="A24" s="19">
        <v>18.0</v>
      </c>
      <c r="B24" s="255" t="s">
        <v>434</v>
      </c>
      <c r="C24" s="7"/>
      <c r="D24" s="8"/>
      <c r="E24" s="47" t="s">
        <v>47</v>
      </c>
      <c r="F24" s="247"/>
      <c r="G24" s="248"/>
      <c r="H24" s="248"/>
      <c r="I24" s="248"/>
      <c r="J24" s="248"/>
      <c r="K24" s="248"/>
      <c r="L24" s="24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8.75" customHeight="1">
      <c r="A25" s="19">
        <v>19.0</v>
      </c>
      <c r="B25" s="46" t="s">
        <v>435</v>
      </c>
      <c r="C25" s="7"/>
      <c r="D25" s="8"/>
      <c r="E25" s="47" t="s">
        <v>71</v>
      </c>
      <c r="F25" s="257"/>
      <c r="G25" s="258"/>
      <c r="H25" s="258"/>
      <c r="I25" s="258"/>
      <c r="J25" s="258"/>
      <c r="K25" s="258"/>
      <c r="L25" s="25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29.25" customHeight="1">
      <c r="A26" s="19">
        <v>20.0</v>
      </c>
      <c r="B26" s="46" t="s">
        <v>70</v>
      </c>
      <c r="C26" s="7"/>
      <c r="D26" s="8"/>
      <c r="E26" s="47" t="s">
        <v>71</v>
      </c>
      <c r="F26" s="257"/>
      <c r="G26" s="258"/>
      <c r="H26" s="258"/>
      <c r="I26" s="258"/>
      <c r="J26" s="258"/>
      <c r="K26" s="258"/>
      <c r="L26" s="25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ht="15.75" customHeight="1">
      <c r="A27" s="19">
        <v>21.0</v>
      </c>
      <c r="B27" s="46" t="s">
        <v>72</v>
      </c>
      <c r="C27" s="7"/>
      <c r="D27" s="8"/>
      <c r="E27" s="47" t="s">
        <v>71</v>
      </c>
      <c r="F27" s="257"/>
      <c r="G27" s="258"/>
      <c r="H27" s="258"/>
      <c r="I27" s="258"/>
      <c r="J27" s="258"/>
      <c r="K27" s="258"/>
      <c r="L27" s="25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ht="15.75" customHeight="1">
      <c r="A28" s="19">
        <v>22.0</v>
      </c>
      <c r="B28" s="46" t="s">
        <v>436</v>
      </c>
      <c r="C28" s="7"/>
      <c r="D28" s="8"/>
      <c r="E28" s="47" t="s">
        <v>71</v>
      </c>
      <c r="F28" s="257"/>
      <c r="G28" s="258"/>
      <c r="H28" s="258"/>
      <c r="I28" s="258"/>
      <c r="J28" s="258"/>
      <c r="K28" s="258"/>
      <c r="L28" s="25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27.0" customHeight="1">
      <c r="A29" s="19">
        <v>23.0</v>
      </c>
      <c r="B29" s="46" t="s">
        <v>75</v>
      </c>
      <c r="C29" s="7"/>
      <c r="D29" s="8"/>
      <c r="E29" s="47" t="s">
        <v>71</v>
      </c>
      <c r="F29" s="257"/>
      <c r="G29" s="258"/>
      <c r="H29" s="258"/>
      <c r="I29" s="258"/>
      <c r="J29" s="258"/>
      <c r="K29" s="258"/>
      <c r="L29" s="25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ht="15.75" customHeight="1">
      <c r="A30" s="19">
        <v>24.0</v>
      </c>
      <c r="B30" s="46" t="s">
        <v>76</v>
      </c>
      <c r="C30" s="7"/>
      <c r="D30" s="8"/>
      <c r="E30" s="259" t="s">
        <v>47</v>
      </c>
      <c r="F30" s="257"/>
      <c r="G30" s="258"/>
      <c r="H30" s="258"/>
      <c r="I30" s="258"/>
      <c r="J30" s="258"/>
      <c r="K30" s="258"/>
      <c r="L30" s="258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ht="15.75" customHeight="1">
      <c r="A31" s="19">
        <v>25.0</v>
      </c>
      <c r="B31" s="46" t="s">
        <v>77</v>
      </c>
      <c r="C31" s="7"/>
      <c r="D31" s="8"/>
      <c r="E31" s="47" t="s">
        <v>78</v>
      </c>
      <c r="F31" s="257"/>
      <c r="G31" s="258"/>
      <c r="H31" s="258"/>
      <c r="I31" s="258"/>
      <c r="J31" s="258"/>
      <c r="K31" s="258"/>
      <c r="L31" s="25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ht="15.75" customHeight="1">
      <c r="A32" s="19">
        <v>26.0</v>
      </c>
      <c r="B32" s="46" t="s">
        <v>80</v>
      </c>
      <c r="C32" s="7"/>
      <c r="D32" s="8"/>
      <c r="E32" s="259" t="s">
        <v>47</v>
      </c>
      <c r="F32" s="257"/>
      <c r="G32" s="258"/>
      <c r="H32" s="258"/>
      <c r="I32" s="258"/>
      <c r="J32" s="258"/>
      <c r="K32" s="258"/>
      <c r="L32" s="25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ht="15.75" customHeight="1">
      <c r="A33" s="19">
        <v>27.0</v>
      </c>
      <c r="B33" s="46" t="s">
        <v>81</v>
      </c>
      <c r="C33" s="7"/>
      <c r="D33" s="8"/>
      <c r="E33" s="47" t="s">
        <v>71</v>
      </c>
      <c r="F33" s="257"/>
      <c r="G33" s="258"/>
      <c r="H33" s="258"/>
      <c r="I33" s="258"/>
      <c r="J33" s="258"/>
      <c r="K33" s="258"/>
      <c r="L33" s="25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ht="15.75" customHeight="1">
      <c r="A34" s="19">
        <v>28.0</v>
      </c>
      <c r="B34" s="46" t="s">
        <v>82</v>
      </c>
      <c r="C34" s="7"/>
      <c r="D34" s="8"/>
      <c r="E34" s="47" t="s">
        <v>71</v>
      </c>
      <c r="F34" s="257"/>
      <c r="G34" s="258"/>
      <c r="H34" s="258"/>
      <c r="I34" s="258"/>
      <c r="J34" s="258"/>
      <c r="K34" s="258"/>
      <c r="L34" s="258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ht="15.75" customHeight="1">
      <c r="A35" s="19">
        <v>29.0</v>
      </c>
      <c r="B35" s="46" t="s">
        <v>84</v>
      </c>
      <c r="C35" s="7"/>
      <c r="D35" s="8"/>
      <c r="E35" s="47" t="s">
        <v>71</v>
      </c>
      <c r="F35" s="257"/>
      <c r="G35" s="258"/>
      <c r="H35" s="258"/>
      <c r="I35" s="258"/>
      <c r="J35" s="258"/>
      <c r="K35" s="258"/>
      <c r="L35" s="258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ht="15.75" customHeight="1">
      <c r="A36" s="19">
        <v>30.0</v>
      </c>
      <c r="B36" s="46" t="s">
        <v>437</v>
      </c>
      <c r="C36" s="7"/>
      <c r="D36" s="8"/>
      <c r="E36" s="47" t="s">
        <v>71</v>
      </c>
      <c r="F36" s="257"/>
      <c r="G36" s="258"/>
      <c r="H36" s="258"/>
      <c r="I36" s="258"/>
      <c r="J36" s="258"/>
      <c r="K36" s="258"/>
      <c r="L36" s="258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ht="15.75" customHeight="1">
      <c r="A37" s="19">
        <v>31.0</v>
      </c>
      <c r="B37" s="46" t="s">
        <v>87</v>
      </c>
      <c r="C37" s="7"/>
      <c r="D37" s="8"/>
      <c r="E37" s="47" t="s">
        <v>71</v>
      </c>
      <c r="F37" s="257"/>
      <c r="G37" s="258"/>
      <c r="H37" s="258"/>
      <c r="I37" s="258"/>
      <c r="J37" s="258"/>
      <c r="K37" s="258"/>
      <c r="L37" s="258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ht="15.75" customHeight="1">
      <c r="A38" s="19">
        <v>32.0</v>
      </c>
      <c r="B38" s="25" t="s">
        <v>88</v>
      </c>
      <c r="C38" s="260"/>
      <c r="D38" s="25"/>
      <c r="E38" s="19" t="s">
        <v>89</v>
      </c>
      <c r="F38" s="247"/>
      <c r="G38" s="248"/>
      <c r="H38" s="248"/>
      <c r="I38" s="248"/>
      <c r="J38" s="248"/>
      <c r="K38" s="248"/>
      <c r="L38" s="248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ht="15.75" customHeight="1">
      <c r="A39" s="19"/>
      <c r="B39" s="261"/>
      <c r="C39" s="262" t="s">
        <v>90</v>
      </c>
      <c r="D39" s="263"/>
      <c r="E39" s="19" t="s">
        <v>89</v>
      </c>
      <c r="F39" s="264"/>
      <c r="G39" s="267">
        <v>5.0</v>
      </c>
      <c r="H39" s="267">
        <v>5.0</v>
      </c>
      <c r="I39" s="266"/>
      <c r="J39" s="266"/>
      <c r="K39" s="266"/>
      <c r="L39" s="266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ht="18.0" customHeight="1">
      <c r="A40" s="19"/>
      <c r="B40" s="261"/>
      <c r="C40" s="262" t="s">
        <v>91</v>
      </c>
      <c r="D40" s="263"/>
      <c r="E40" s="19" t="s">
        <v>89</v>
      </c>
      <c r="F40" s="264"/>
      <c r="G40" s="265"/>
      <c r="H40" s="265"/>
      <c r="I40" s="266"/>
      <c r="J40" s="266"/>
      <c r="K40" s="266"/>
      <c r="L40" s="266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4.25" customHeight="1">
      <c r="A41" s="19"/>
      <c r="B41" s="261"/>
      <c r="C41" s="262" t="s">
        <v>92</v>
      </c>
      <c r="D41" s="263"/>
      <c r="E41" s="19" t="s">
        <v>89</v>
      </c>
      <c r="F41" s="264"/>
      <c r="G41" s="265"/>
      <c r="H41" s="265"/>
      <c r="I41" s="266"/>
      <c r="J41" s="266"/>
      <c r="K41" s="266"/>
      <c r="L41" s="266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9"/>
      <c r="B42" s="261"/>
      <c r="C42" s="262" t="s">
        <v>438</v>
      </c>
      <c r="D42" s="263"/>
      <c r="E42" s="19" t="s">
        <v>89</v>
      </c>
      <c r="F42" s="264"/>
      <c r="G42" s="267">
        <v>5.0</v>
      </c>
      <c r="H42" s="267">
        <v>5.0</v>
      </c>
      <c r="I42" s="266"/>
      <c r="J42" s="266"/>
      <c r="K42" s="266"/>
      <c r="L42" s="266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9"/>
      <c r="B43" s="261"/>
      <c r="C43" s="262" t="s">
        <v>94</v>
      </c>
      <c r="D43" s="263"/>
      <c r="E43" s="19" t="s">
        <v>89</v>
      </c>
      <c r="F43" s="264"/>
      <c r="G43" s="267">
        <v>4.0</v>
      </c>
      <c r="H43" s="267">
        <v>4.0</v>
      </c>
      <c r="I43" s="266"/>
      <c r="J43" s="266"/>
      <c r="K43" s="266"/>
      <c r="L43" s="266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9"/>
      <c r="B44" s="261"/>
      <c r="C44" s="262" t="s">
        <v>95</v>
      </c>
      <c r="D44" s="263"/>
      <c r="E44" s="19" t="s">
        <v>89</v>
      </c>
      <c r="F44" s="264"/>
      <c r="G44" s="266"/>
      <c r="H44" s="266"/>
      <c r="I44" s="266"/>
      <c r="J44" s="266"/>
      <c r="K44" s="266"/>
      <c r="L44" s="266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268">
        <v>33.0</v>
      </c>
      <c r="B45" s="260" t="s">
        <v>96</v>
      </c>
      <c r="C45" s="269"/>
      <c r="D45" s="25"/>
      <c r="E45" s="19" t="s">
        <v>97</v>
      </c>
      <c r="F45" s="264"/>
      <c r="G45" s="266"/>
      <c r="H45" s="266"/>
      <c r="I45" s="266"/>
      <c r="J45" s="266"/>
      <c r="K45" s="266"/>
      <c r="L45" s="266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9"/>
      <c r="B46" s="271"/>
      <c r="C46" s="262" t="s">
        <v>90</v>
      </c>
      <c r="D46" s="263"/>
      <c r="E46" s="19" t="s">
        <v>97</v>
      </c>
      <c r="F46" s="270"/>
      <c r="G46" s="267">
        <v>4.0</v>
      </c>
      <c r="H46" s="267">
        <v>1.0</v>
      </c>
      <c r="I46" s="265"/>
      <c r="J46" s="265"/>
      <c r="K46" s="266"/>
      <c r="L46" s="272">
        <v>2.0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9"/>
      <c r="B47" s="271"/>
      <c r="C47" s="262" t="s">
        <v>91</v>
      </c>
      <c r="D47" s="263"/>
      <c r="E47" s="19" t="s">
        <v>97</v>
      </c>
      <c r="F47" s="270"/>
      <c r="G47" s="265"/>
      <c r="H47" s="265"/>
      <c r="I47" s="265"/>
      <c r="J47" s="265"/>
      <c r="K47" s="266"/>
      <c r="L47" s="266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4.25" customHeight="1">
      <c r="A48" s="19"/>
      <c r="B48" s="271"/>
      <c r="C48" s="262" t="s">
        <v>92</v>
      </c>
      <c r="D48" s="263"/>
      <c r="E48" s="19" t="s">
        <v>97</v>
      </c>
      <c r="F48" s="270"/>
      <c r="G48" s="265"/>
      <c r="H48" s="265"/>
      <c r="I48" s="265"/>
      <c r="J48" s="265"/>
      <c r="K48" s="266"/>
      <c r="L48" s="266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9"/>
      <c r="B49" s="271"/>
      <c r="C49" s="262" t="s">
        <v>438</v>
      </c>
      <c r="D49" s="263"/>
      <c r="E49" s="19" t="s">
        <v>97</v>
      </c>
      <c r="F49" s="273">
        <v>1.0</v>
      </c>
      <c r="G49" s="267">
        <v>5.0</v>
      </c>
      <c r="H49" s="267">
        <v>1.0</v>
      </c>
      <c r="I49" s="265"/>
      <c r="J49" s="265"/>
      <c r="K49" s="266"/>
      <c r="L49" s="266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9"/>
      <c r="B50" s="271"/>
      <c r="C50" s="262" t="s">
        <v>94</v>
      </c>
      <c r="D50" s="263"/>
      <c r="E50" s="19" t="s">
        <v>97</v>
      </c>
      <c r="F50" s="25"/>
      <c r="G50" s="25"/>
      <c r="H50" s="25"/>
      <c r="I50" s="25"/>
      <c r="J50" s="25"/>
      <c r="K50" s="25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9"/>
      <c r="B51" s="271"/>
      <c r="C51" s="262" t="s">
        <v>95</v>
      </c>
      <c r="D51" s="263"/>
      <c r="E51" s="19" t="s">
        <v>97</v>
      </c>
      <c r="F51" s="25"/>
      <c r="G51" s="25"/>
      <c r="H51" s="25"/>
      <c r="I51" s="25"/>
      <c r="J51" s="25"/>
      <c r="K51" s="25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274">
        <v>34.0</v>
      </c>
      <c r="B52" s="269" t="s">
        <v>100</v>
      </c>
      <c r="C52" s="269"/>
      <c r="D52" s="25"/>
      <c r="E52" s="19" t="s">
        <v>159</v>
      </c>
      <c r="F52" s="25"/>
      <c r="G52" s="25"/>
      <c r="H52" s="25"/>
      <c r="I52" s="25"/>
      <c r="J52" s="25"/>
      <c r="K52" s="25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9"/>
      <c r="B53" s="275"/>
      <c r="C53" s="276" t="s">
        <v>102</v>
      </c>
      <c r="D53" s="277"/>
      <c r="E53" s="19" t="s">
        <v>159</v>
      </c>
      <c r="F53" s="25"/>
      <c r="G53" s="25"/>
      <c r="H53" s="25"/>
      <c r="I53" s="25"/>
      <c r="J53" s="25"/>
      <c r="K53" s="25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9"/>
      <c r="B54" s="278"/>
      <c r="C54" s="276" t="s">
        <v>103</v>
      </c>
      <c r="D54" s="277"/>
      <c r="E54" s="19" t="s">
        <v>159</v>
      </c>
      <c r="F54" s="25"/>
      <c r="G54" s="25"/>
      <c r="H54" s="25"/>
      <c r="I54" s="25"/>
      <c r="J54" s="25"/>
      <c r="K54" s="25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0" customHeight="1">
      <c r="A55" s="279">
        <v>35.0</v>
      </c>
      <c r="B55" s="280" t="s">
        <v>104</v>
      </c>
      <c r="C55" s="281"/>
      <c r="D55" s="282"/>
      <c r="E55" s="19" t="s">
        <v>159</v>
      </c>
      <c r="F55" s="25"/>
      <c r="G55" s="25"/>
      <c r="H55" s="25"/>
      <c r="I55" s="25"/>
      <c r="J55" s="25"/>
      <c r="K55" s="25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9"/>
      <c r="B56" s="283"/>
      <c r="C56" s="276" t="s">
        <v>106</v>
      </c>
      <c r="D56" s="277"/>
      <c r="E56" s="19" t="s">
        <v>159</v>
      </c>
      <c r="F56" s="25"/>
      <c r="G56" s="25"/>
      <c r="H56" s="25"/>
      <c r="I56" s="25"/>
      <c r="J56" s="25"/>
      <c r="K56" s="25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9"/>
      <c r="B57" s="283"/>
      <c r="C57" s="276" t="s">
        <v>107</v>
      </c>
      <c r="D57" s="277"/>
      <c r="E57" s="19" t="s">
        <v>159</v>
      </c>
      <c r="F57" s="25"/>
      <c r="G57" s="25"/>
      <c r="H57" s="25"/>
      <c r="I57" s="25"/>
      <c r="J57" s="25"/>
      <c r="K57" s="25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9"/>
      <c r="B58" s="283"/>
      <c r="C58" s="284" t="s">
        <v>108</v>
      </c>
      <c r="D58" s="277"/>
      <c r="E58" s="19" t="s">
        <v>159</v>
      </c>
      <c r="F58" s="25"/>
      <c r="G58" s="25"/>
      <c r="H58" s="25"/>
      <c r="I58" s="25"/>
      <c r="J58" s="25"/>
      <c r="K58" s="25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9">
        <v>36.0</v>
      </c>
      <c r="B59" s="25" t="s">
        <v>439</v>
      </c>
      <c r="C59" s="25"/>
      <c r="D59" s="25"/>
      <c r="E59" s="19" t="s">
        <v>18</v>
      </c>
      <c r="F59" s="47"/>
      <c r="G59" s="47"/>
      <c r="H59" s="47"/>
      <c r="I59" s="47"/>
      <c r="J59" s="25"/>
      <c r="K59" s="25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9">
        <v>37.0</v>
      </c>
      <c r="B60" s="25" t="s">
        <v>30</v>
      </c>
      <c r="C60" s="25"/>
      <c r="D60" s="25"/>
      <c r="E60" s="19" t="s">
        <v>18</v>
      </c>
      <c r="F60" s="47"/>
      <c r="G60" s="47"/>
      <c r="H60" s="47"/>
      <c r="I60" s="47"/>
      <c r="J60" s="25"/>
      <c r="K60" s="25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26.2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2"/>
      <c r="B62" s="52"/>
      <c r="C62" s="52"/>
      <c r="D62" s="5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2"/>
      <c r="B63" s="52"/>
      <c r="C63" s="52"/>
      <c r="D63" s="5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2"/>
      <c r="B64" s="52"/>
      <c r="C64" s="52"/>
      <c r="D64" s="5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2"/>
      <c r="B65" s="52"/>
      <c r="C65" s="52"/>
      <c r="D65" s="5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2"/>
      <c r="B66" s="52"/>
      <c r="C66" s="52"/>
      <c r="D66" s="5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2"/>
      <c r="B67" s="52"/>
      <c r="C67" s="52"/>
      <c r="D67" s="5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2"/>
      <c r="B68" s="52"/>
      <c r="C68" s="52"/>
      <c r="D68" s="5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2"/>
      <c r="B69" s="52"/>
      <c r="C69" s="52"/>
      <c r="D69" s="5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2"/>
      <c r="B70" s="52"/>
      <c r="C70" s="52"/>
      <c r="D70" s="5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2"/>
      <c r="B71" s="52"/>
      <c r="C71" s="52"/>
      <c r="D71" s="5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2"/>
      <c r="B72" s="52"/>
      <c r="C72" s="52"/>
      <c r="D72" s="5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2"/>
      <c r="B73" s="52"/>
      <c r="C73" s="52"/>
      <c r="D73" s="5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2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2"/>
      <c r="B75" s="52"/>
      <c r="C75" s="52"/>
      <c r="D75" s="5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2"/>
      <c r="B76" s="52"/>
      <c r="C76" s="52"/>
      <c r="D76" s="5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2"/>
      <c r="B77" s="52"/>
      <c r="C77" s="52"/>
      <c r="D77" s="5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2"/>
      <c r="B78" s="52"/>
      <c r="C78" s="52"/>
      <c r="D78" s="5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2"/>
      <c r="B79" s="52"/>
      <c r="C79" s="52"/>
      <c r="D79" s="5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2"/>
      <c r="B80" s="52"/>
      <c r="C80" s="52"/>
      <c r="D80" s="5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2"/>
      <c r="B81" s="52"/>
      <c r="C81" s="52"/>
      <c r="D81" s="5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2"/>
      <c r="B82" s="52"/>
      <c r="C82" s="52"/>
      <c r="D82" s="5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2"/>
      <c r="B83" s="52"/>
      <c r="C83" s="52"/>
      <c r="D83" s="5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2"/>
      <c r="B84" s="52"/>
      <c r="C84" s="52"/>
      <c r="D84" s="5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2"/>
      <c r="B85" s="52"/>
      <c r="C85" s="52"/>
      <c r="D85" s="5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2"/>
      <c r="B86" s="52"/>
      <c r="C86" s="52"/>
      <c r="D86" s="5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2"/>
      <c r="B87" s="52"/>
      <c r="C87" s="52"/>
      <c r="D87" s="5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2"/>
      <c r="B88" s="52"/>
      <c r="C88" s="52"/>
      <c r="D88" s="5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2"/>
      <c r="B89" s="52"/>
      <c r="C89" s="52"/>
      <c r="D89" s="5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2"/>
      <c r="B90" s="52"/>
      <c r="C90" s="52"/>
      <c r="D90" s="5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2"/>
      <c r="B91" s="52"/>
      <c r="C91" s="52"/>
      <c r="D91" s="5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2"/>
      <c r="B92" s="52"/>
      <c r="C92" s="52"/>
      <c r="D92" s="5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2"/>
      <c r="B93" s="52"/>
      <c r="C93" s="52"/>
      <c r="D93" s="5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2"/>
      <c r="B94" s="52"/>
      <c r="C94" s="52"/>
      <c r="D94" s="5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2"/>
      <c r="B95" s="52"/>
      <c r="C95" s="52"/>
      <c r="D95" s="5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2"/>
      <c r="B96" s="52"/>
      <c r="C96" s="52"/>
      <c r="D96" s="5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2"/>
      <c r="B97" s="52"/>
      <c r="C97" s="52"/>
      <c r="D97" s="5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2"/>
      <c r="B98" s="52"/>
      <c r="C98" s="52"/>
      <c r="D98" s="5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2"/>
      <c r="B99" s="52"/>
      <c r="C99" s="52"/>
      <c r="D99" s="5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2"/>
      <c r="B100" s="52"/>
      <c r="C100" s="52"/>
      <c r="D100" s="5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2"/>
      <c r="B101" s="52"/>
      <c r="C101" s="52"/>
      <c r="D101" s="5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2"/>
      <c r="B102" s="52"/>
      <c r="C102" s="52"/>
      <c r="D102" s="5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2"/>
      <c r="B103" s="52"/>
      <c r="C103" s="52"/>
      <c r="D103" s="5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2"/>
      <c r="B104" s="52"/>
      <c r="C104" s="52"/>
      <c r="D104" s="5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2"/>
      <c r="B105" s="52"/>
      <c r="C105" s="52"/>
      <c r="D105" s="5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2"/>
      <c r="B106" s="52"/>
      <c r="C106" s="52"/>
      <c r="D106" s="5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2"/>
      <c r="B107" s="52"/>
      <c r="C107" s="52"/>
      <c r="D107" s="5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2"/>
      <c r="B108" s="52"/>
      <c r="C108" s="52"/>
      <c r="D108" s="5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2"/>
      <c r="B109" s="52"/>
      <c r="C109" s="52"/>
      <c r="D109" s="5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2"/>
      <c r="B110" s="52"/>
      <c r="C110" s="52"/>
      <c r="D110" s="5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2"/>
      <c r="B111" s="52"/>
      <c r="C111" s="52"/>
      <c r="D111" s="5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2"/>
      <c r="B112" s="52"/>
      <c r="C112" s="52"/>
      <c r="D112" s="5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2"/>
      <c r="B113" s="52"/>
      <c r="C113" s="52"/>
      <c r="D113" s="5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2"/>
      <c r="B114" s="52"/>
      <c r="C114" s="52"/>
      <c r="D114" s="5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2"/>
      <c r="B115" s="52"/>
      <c r="C115" s="52"/>
      <c r="D115" s="5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2"/>
      <c r="B116" s="52"/>
      <c r="C116" s="52"/>
      <c r="D116" s="5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2"/>
      <c r="B117" s="52"/>
      <c r="C117" s="52"/>
      <c r="D117" s="5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2"/>
      <c r="B118" s="52"/>
      <c r="C118" s="52"/>
      <c r="D118" s="5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2"/>
      <c r="B119" s="52"/>
      <c r="C119" s="52"/>
      <c r="D119" s="5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2"/>
      <c r="B120" s="52"/>
      <c r="C120" s="52"/>
      <c r="D120" s="5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2"/>
      <c r="B121" s="52"/>
      <c r="C121" s="52"/>
      <c r="D121" s="5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2"/>
      <c r="B122" s="52"/>
      <c r="C122" s="52"/>
      <c r="D122" s="5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2"/>
      <c r="B123" s="52"/>
      <c r="C123" s="52"/>
      <c r="D123" s="5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2"/>
      <c r="B124" s="52"/>
      <c r="C124" s="52"/>
      <c r="D124" s="5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2"/>
      <c r="B125" s="52"/>
      <c r="C125" s="52"/>
      <c r="D125" s="5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2"/>
      <c r="B126" s="52"/>
      <c r="C126" s="52"/>
      <c r="D126" s="5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2"/>
      <c r="B127" s="52"/>
      <c r="C127" s="52"/>
      <c r="D127" s="5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2"/>
      <c r="B128" s="52"/>
      <c r="C128" s="52"/>
      <c r="D128" s="5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2"/>
      <c r="B129" s="52"/>
      <c r="C129" s="52"/>
      <c r="D129" s="5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2"/>
      <c r="B130" s="52"/>
      <c r="C130" s="52"/>
      <c r="D130" s="5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2"/>
      <c r="B131" s="52"/>
      <c r="C131" s="52"/>
      <c r="D131" s="5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2"/>
      <c r="B132" s="52"/>
      <c r="C132" s="52"/>
      <c r="D132" s="5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2"/>
      <c r="B133" s="52"/>
      <c r="C133" s="52"/>
      <c r="D133" s="5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2"/>
      <c r="B134" s="52"/>
      <c r="C134" s="52"/>
      <c r="D134" s="5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2"/>
      <c r="B135" s="52"/>
      <c r="C135" s="52"/>
      <c r="D135" s="5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2"/>
      <c r="B136" s="52"/>
      <c r="C136" s="52"/>
      <c r="D136" s="5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2"/>
      <c r="B137" s="52"/>
      <c r="C137" s="52"/>
      <c r="D137" s="5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2"/>
      <c r="B138" s="52"/>
      <c r="C138" s="52"/>
      <c r="D138" s="5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2"/>
      <c r="B139" s="52"/>
      <c r="C139" s="52"/>
      <c r="D139" s="5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2"/>
      <c r="B140" s="52"/>
      <c r="C140" s="52"/>
      <c r="D140" s="5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2"/>
      <c r="B141" s="52"/>
      <c r="C141" s="52"/>
      <c r="D141" s="5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2"/>
      <c r="B142" s="52"/>
      <c r="C142" s="52"/>
      <c r="D142" s="5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2"/>
      <c r="B143" s="52"/>
      <c r="C143" s="52"/>
      <c r="D143" s="5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2"/>
      <c r="B144" s="52"/>
      <c r="C144" s="52"/>
      <c r="D144" s="5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2"/>
      <c r="B145" s="52"/>
      <c r="C145" s="52"/>
      <c r="D145" s="5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2"/>
      <c r="B146" s="52"/>
      <c r="C146" s="52"/>
      <c r="D146" s="5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2"/>
      <c r="B147" s="52"/>
      <c r="C147" s="52"/>
      <c r="D147" s="5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2"/>
      <c r="B148" s="52"/>
      <c r="C148" s="52"/>
      <c r="D148" s="5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2"/>
      <c r="B149" s="52"/>
      <c r="C149" s="52"/>
      <c r="D149" s="5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2"/>
      <c r="B150" s="52"/>
      <c r="C150" s="52"/>
      <c r="D150" s="5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2"/>
      <c r="B151" s="52"/>
      <c r="C151" s="52"/>
      <c r="D151" s="5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2"/>
      <c r="B152" s="52"/>
      <c r="C152" s="52"/>
      <c r="D152" s="5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2"/>
      <c r="B153" s="52"/>
      <c r="C153" s="52"/>
      <c r="D153" s="5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2"/>
      <c r="B154" s="52"/>
      <c r="C154" s="52"/>
      <c r="D154" s="5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2"/>
      <c r="B155" s="52"/>
      <c r="C155" s="52"/>
      <c r="D155" s="5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2"/>
      <c r="B156" s="52"/>
      <c r="C156" s="52"/>
      <c r="D156" s="5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2"/>
      <c r="B157" s="52"/>
      <c r="C157" s="52"/>
      <c r="D157" s="5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2"/>
      <c r="B158" s="52"/>
      <c r="C158" s="52"/>
      <c r="D158" s="5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2"/>
      <c r="B159" s="52"/>
      <c r="C159" s="52"/>
      <c r="D159" s="5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2"/>
      <c r="B160" s="52"/>
      <c r="C160" s="52"/>
      <c r="D160" s="5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2"/>
      <c r="B161" s="52"/>
      <c r="C161" s="52"/>
      <c r="D161" s="5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2"/>
      <c r="B162" s="52"/>
      <c r="C162" s="52"/>
      <c r="D162" s="5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2"/>
      <c r="B163" s="52"/>
      <c r="C163" s="52"/>
      <c r="D163" s="5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2"/>
      <c r="B164" s="52"/>
      <c r="C164" s="52"/>
      <c r="D164" s="5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2"/>
      <c r="B165" s="52"/>
      <c r="C165" s="52"/>
      <c r="D165" s="5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2"/>
      <c r="B166" s="52"/>
      <c r="C166" s="52"/>
      <c r="D166" s="5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2"/>
      <c r="B167" s="52"/>
      <c r="C167" s="52"/>
      <c r="D167" s="5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2"/>
      <c r="B168" s="52"/>
      <c r="C168" s="52"/>
      <c r="D168" s="5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2"/>
      <c r="B169" s="52"/>
      <c r="C169" s="52"/>
      <c r="D169" s="5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2"/>
      <c r="B170" s="52"/>
      <c r="C170" s="52"/>
      <c r="D170" s="5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2"/>
      <c r="B171" s="52"/>
      <c r="C171" s="52"/>
      <c r="D171" s="5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2"/>
      <c r="B172" s="52"/>
      <c r="C172" s="52"/>
      <c r="D172" s="5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2"/>
      <c r="B173" s="52"/>
      <c r="C173" s="52"/>
      <c r="D173" s="5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2"/>
      <c r="B174" s="52"/>
      <c r="C174" s="52"/>
      <c r="D174" s="5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2"/>
      <c r="B175" s="52"/>
      <c r="C175" s="52"/>
      <c r="D175" s="5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2"/>
      <c r="B176" s="52"/>
      <c r="C176" s="52"/>
      <c r="D176" s="5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2"/>
      <c r="B177" s="52"/>
      <c r="C177" s="52"/>
      <c r="D177" s="5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2"/>
      <c r="B178" s="52"/>
      <c r="C178" s="52"/>
      <c r="D178" s="5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2"/>
      <c r="B179" s="52"/>
      <c r="C179" s="52"/>
      <c r="D179" s="5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2"/>
      <c r="B180" s="52"/>
      <c r="C180" s="52"/>
      <c r="D180" s="5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2"/>
      <c r="B181" s="52"/>
      <c r="C181" s="52"/>
      <c r="D181" s="5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2"/>
      <c r="B182" s="52"/>
      <c r="C182" s="52"/>
      <c r="D182" s="5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2"/>
      <c r="B183" s="52"/>
      <c r="C183" s="52"/>
      <c r="D183" s="5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2"/>
      <c r="B184" s="52"/>
      <c r="C184" s="52"/>
      <c r="D184" s="5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2"/>
      <c r="B185" s="52"/>
      <c r="C185" s="52"/>
      <c r="D185" s="5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2"/>
      <c r="B186" s="52"/>
      <c r="C186" s="52"/>
      <c r="D186" s="5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2"/>
      <c r="B187" s="52"/>
      <c r="C187" s="52"/>
      <c r="D187" s="5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2"/>
      <c r="B188" s="52"/>
      <c r="C188" s="52"/>
      <c r="D188" s="5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2"/>
      <c r="B189" s="52"/>
      <c r="C189" s="52"/>
      <c r="D189" s="5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2"/>
      <c r="B190" s="52"/>
      <c r="C190" s="52"/>
      <c r="D190" s="5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2"/>
      <c r="B191" s="52"/>
      <c r="C191" s="52"/>
      <c r="D191" s="5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2"/>
      <c r="B192" s="52"/>
      <c r="C192" s="52"/>
      <c r="D192" s="5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2"/>
      <c r="B193" s="52"/>
      <c r="C193" s="52"/>
      <c r="D193" s="5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2"/>
      <c r="B194" s="52"/>
      <c r="C194" s="52"/>
      <c r="D194" s="5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2"/>
      <c r="B195" s="52"/>
      <c r="C195" s="52"/>
      <c r="D195" s="5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2"/>
      <c r="B196" s="52"/>
      <c r="C196" s="52"/>
      <c r="D196" s="5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2"/>
      <c r="B197" s="52"/>
      <c r="C197" s="52"/>
      <c r="D197" s="5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2"/>
      <c r="B198" s="52"/>
      <c r="C198" s="52"/>
      <c r="D198" s="5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2"/>
      <c r="B199" s="52"/>
      <c r="C199" s="52"/>
      <c r="D199" s="5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2"/>
      <c r="B200" s="52"/>
      <c r="C200" s="52"/>
      <c r="D200" s="5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2"/>
      <c r="B201" s="52"/>
      <c r="C201" s="52"/>
      <c r="D201" s="5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2"/>
      <c r="B202" s="52"/>
      <c r="C202" s="52"/>
      <c r="D202" s="5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2"/>
      <c r="B203" s="52"/>
      <c r="C203" s="52"/>
      <c r="D203" s="5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2"/>
      <c r="B204" s="52"/>
      <c r="C204" s="52"/>
      <c r="D204" s="5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2"/>
      <c r="B205" s="52"/>
      <c r="C205" s="52"/>
      <c r="D205" s="5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2"/>
      <c r="B206" s="52"/>
      <c r="C206" s="52"/>
      <c r="D206" s="5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2"/>
      <c r="B207" s="52"/>
      <c r="C207" s="52"/>
      <c r="D207" s="5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2"/>
      <c r="B208" s="52"/>
      <c r="C208" s="52"/>
      <c r="D208" s="5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2"/>
      <c r="B209" s="52"/>
      <c r="C209" s="52"/>
      <c r="D209" s="5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2"/>
      <c r="B210" s="52"/>
      <c r="C210" s="52"/>
      <c r="D210" s="5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2"/>
      <c r="B211" s="52"/>
      <c r="C211" s="52"/>
      <c r="D211" s="5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2"/>
      <c r="B212" s="52"/>
      <c r="C212" s="52"/>
      <c r="D212" s="5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2"/>
      <c r="B213" s="52"/>
      <c r="C213" s="52"/>
      <c r="D213" s="5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2"/>
      <c r="B214" s="52"/>
      <c r="C214" s="52"/>
      <c r="D214" s="5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2"/>
      <c r="B215" s="52"/>
      <c r="C215" s="52"/>
      <c r="D215" s="5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2"/>
      <c r="B216" s="52"/>
      <c r="C216" s="52"/>
      <c r="D216" s="5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2"/>
      <c r="B217" s="52"/>
      <c r="C217" s="52"/>
      <c r="D217" s="5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2"/>
      <c r="B218" s="52"/>
      <c r="C218" s="52"/>
      <c r="D218" s="5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2"/>
      <c r="B219" s="52"/>
      <c r="C219" s="52"/>
      <c r="D219" s="5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2"/>
      <c r="B220" s="52"/>
      <c r="C220" s="52"/>
      <c r="D220" s="5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2"/>
      <c r="B221" s="52"/>
      <c r="C221" s="52"/>
      <c r="D221" s="5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2"/>
      <c r="B222" s="52"/>
      <c r="C222" s="52"/>
      <c r="D222" s="5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2"/>
      <c r="B223" s="52"/>
      <c r="C223" s="52"/>
      <c r="D223" s="5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2"/>
      <c r="B224" s="52"/>
      <c r="C224" s="52"/>
      <c r="D224" s="5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2"/>
      <c r="B225" s="52"/>
      <c r="C225" s="52"/>
      <c r="D225" s="5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2"/>
      <c r="B226" s="52"/>
      <c r="C226" s="52"/>
      <c r="D226" s="5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2"/>
      <c r="B227" s="52"/>
      <c r="C227" s="52"/>
      <c r="D227" s="5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2"/>
      <c r="B228" s="52"/>
      <c r="C228" s="52"/>
      <c r="D228" s="5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2"/>
      <c r="B229" s="52"/>
      <c r="C229" s="52"/>
      <c r="D229" s="5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2"/>
      <c r="B230" s="52"/>
      <c r="C230" s="52"/>
      <c r="D230" s="5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2"/>
      <c r="B231" s="52"/>
      <c r="C231" s="52"/>
      <c r="D231" s="5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2"/>
      <c r="B232" s="52"/>
      <c r="C232" s="52"/>
      <c r="D232" s="5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2"/>
      <c r="B233" s="52"/>
      <c r="C233" s="52"/>
      <c r="D233" s="5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2"/>
      <c r="B234" s="52"/>
      <c r="C234" s="52"/>
      <c r="D234" s="5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2"/>
      <c r="B235" s="52"/>
      <c r="C235" s="52"/>
      <c r="D235" s="5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2"/>
      <c r="B236" s="52"/>
      <c r="C236" s="52"/>
      <c r="D236" s="5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2"/>
      <c r="B237" s="52"/>
      <c r="C237" s="52"/>
      <c r="D237" s="5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2"/>
      <c r="B238" s="52"/>
      <c r="C238" s="52"/>
      <c r="D238" s="5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2"/>
      <c r="B239" s="52"/>
      <c r="C239" s="52"/>
      <c r="D239" s="5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2"/>
      <c r="B240" s="52"/>
      <c r="C240" s="52"/>
      <c r="D240" s="5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2"/>
      <c r="B241" s="52"/>
      <c r="C241" s="52"/>
      <c r="D241" s="5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2"/>
      <c r="B242" s="52"/>
      <c r="C242" s="52"/>
      <c r="D242" s="5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2"/>
      <c r="B243" s="52"/>
      <c r="C243" s="52"/>
      <c r="D243" s="5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2"/>
      <c r="B244" s="52"/>
      <c r="C244" s="52"/>
      <c r="D244" s="5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2"/>
      <c r="B245" s="52"/>
      <c r="C245" s="52"/>
      <c r="D245" s="5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2"/>
      <c r="B246" s="52"/>
      <c r="C246" s="52"/>
      <c r="D246" s="5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2"/>
      <c r="B247" s="52"/>
      <c r="C247" s="52"/>
      <c r="D247" s="5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2"/>
      <c r="B248" s="52"/>
      <c r="C248" s="52"/>
      <c r="D248" s="5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2"/>
      <c r="B249" s="52"/>
      <c r="C249" s="52"/>
      <c r="D249" s="5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2"/>
      <c r="B250" s="52"/>
      <c r="C250" s="52"/>
      <c r="D250" s="5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2"/>
      <c r="B251" s="52"/>
      <c r="C251" s="52"/>
      <c r="D251" s="5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2"/>
      <c r="B252" s="52"/>
      <c r="C252" s="52"/>
      <c r="D252" s="5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2"/>
      <c r="B253" s="52"/>
      <c r="C253" s="52"/>
      <c r="D253" s="5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2"/>
      <c r="B254" s="52"/>
      <c r="C254" s="52"/>
      <c r="D254" s="5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2"/>
      <c r="B255" s="52"/>
      <c r="C255" s="52"/>
      <c r="D255" s="5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2"/>
      <c r="B256" s="52"/>
      <c r="C256" s="52"/>
      <c r="D256" s="5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2"/>
      <c r="B257" s="52"/>
      <c r="C257" s="52"/>
      <c r="D257" s="5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2"/>
      <c r="B258" s="52"/>
      <c r="C258" s="52"/>
      <c r="D258" s="5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2"/>
      <c r="B259" s="52"/>
      <c r="C259" s="52"/>
      <c r="D259" s="5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2"/>
      <c r="B260" s="52"/>
      <c r="C260" s="52"/>
      <c r="D260" s="5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:L1"/>
    <mergeCell ref="A2:L2"/>
    <mergeCell ref="A3:L3"/>
    <mergeCell ref="A4:A5"/>
    <mergeCell ref="B4:D5"/>
    <mergeCell ref="E4:E5"/>
    <mergeCell ref="F4:L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36:D36"/>
    <mergeCell ref="B37:D37"/>
    <mergeCell ref="B27:D27"/>
    <mergeCell ref="B28:D28"/>
    <mergeCell ref="B29:D29"/>
    <mergeCell ref="B30:D30"/>
    <mergeCell ref="B31:D31"/>
    <mergeCell ref="B32:D32"/>
    <mergeCell ref="B33:D3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.0"/>
    <col customWidth="1" min="3" max="3" width="27.14"/>
    <col customWidth="1" min="4" max="4" width="59.86"/>
    <col customWidth="1" min="5" max="5" width="16.29"/>
    <col customWidth="1" min="6" max="31" width="8.71"/>
  </cols>
  <sheetData>
    <row r="1">
      <c r="A1" s="222" t="s">
        <v>449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243" t="s">
        <v>450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3" t="s">
        <v>2</v>
      </c>
      <c r="B4" s="4" t="s">
        <v>3</v>
      </c>
      <c r="C4" s="224"/>
      <c r="D4" s="5"/>
      <c r="E4" s="3" t="s">
        <v>4</v>
      </c>
      <c r="F4" s="6" t="s">
        <v>5</v>
      </c>
      <c r="G4" s="7"/>
      <c r="H4" s="7"/>
      <c r="I4" s="7"/>
      <c r="J4" s="7"/>
      <c r="K4" s="7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9"/>
      <c r="B5" s="10"/>
      <c r="C5" s="141"/>
      <c r="D5" s="11"/>
      <c r="E5" s="9"/>
      <c r="F5" s="12">
        <v>2016.0</v>
      </c>
      <c r="G5" s="12">
        <v>2017.0</v>
      </c>
      <c r="H5" s="12">
        <v>2018.0</v>
      </c>
      <c r="I5" s="12">
        <v>2019.0</v>
      </c>
      <c r="J5" s="12">
        <v>2020.0</v>
      </c>
      <c r="K5" s="12">
        <v>2021.0</v>
      </c>
      <c r="L5" s="12">
        <v>2022.0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4" t="s">
        <v>6</v>
      </c>
      <c r="B6" s="15" t="s">
        <v>7</v>
      </c>
      <c r="C6" s="7"/>
      <c r="D6" s="8"/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9">
        <v>1.0</v>
      </c>
      <c r="B7" s="20" t="s">
        <v>119</v>
      </c>
      <c r="C7" s="7"/>
      <c r="D7" s="8"/>
      <c r="E7" s="19" t="s">
        <v>16</v>
      </c>
      <c r="F7" s="25"/>
      <c r="G7" s="25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0.25" customHeight="1">
      <c r="A8" s="19">
        <v>2.0</v>
      </c>
      <c r="B8" s="20" t="s">
        <v>17</v>
      </c>
      <c r="C8" s="7"/>
      <c r="D8" s="8"/>
      <c r="E8" s="19" t="s">
        <v>18</v>
      </c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9">
        <v>3.0</v>
      </c>
      <c r="B9" s="20" t="s">
        <v>20</v>
      </c>
      <c r="C9" s="7"/>
      <c r="D9" s="8"/>
      <c r="E9" s="19" t="s">
        <v>16</v>
      </c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8.75" customHeight="1">
      <c r="A10" s="19">
        <v>4.0</v>
      </c>
      <c r="B10" s="20" t="s">
        <v>21</v>
      </c>
      <c r="C10" s="7"/>
      <c r="D10" s="8"/>
      <c r="E10" s="19" t="s">
        <v>18</v>
      </c>
      <c r="F10" s="25"/>
      <c r="G10" s="25"/>
      <c r="H10" s="25"/>
      <c r="I10" s="25"/>
      <c r="J10" s="25"/>
      <c r="K10" s="25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0" customHeight="1">
      <c r="A11" s="19">
        <v>5.0</v>
      </c>
      <c r="B11" s="20" t="s">
        <v>22</v>
      </c>
      <c r="C11" s="7"/>
      <c r="D11" s="8"/>
      <c r="E11" s="19" t="s">
        <v>16</v>
      </c>
      <c r="F11" s="25"/>
      <c r="G11" s="25"/>
      <c r="H11" s="25"/>
      <c r="I11" s="25"/>
      <c r="J11" s="25"/>
      <c r="K11" s="25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5.75" customHeight="1">
      <c r="A12" s="19">
        <v>6.0</v>
      </c>
      <c r="B12" s="20" t="s">
        <v>23</v>
      </c>
      <c r="C12" s="7"/>
      <c r="D12" s="8"/>
      <c r="E12" s="19" t="s">
        <v>18</v>
      </c>
      <c r="F12" s="25"/>
      <c r="G12" s="25"/>
      <c r="H12" s="25"/>
      <c r="I12" s="25"/>
      <c r="J12" s="25"/>
      <c r="K12" s="25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>
      <c r="A13" s="19">
        <v>7.0</v>
      </c>
      <c r="B13" s="20" t="s">
        <v>120</v>
      </c>
      <c r="C13" s="7"/>
      <c r="D13" s="8"/>
      <c r="E13" s="19" t="s">
        <v>97</v>
      </c>
      <c r="F13" s="289">
        <v>6.0</v>
      </c>
      <c r="G13" s="245">
        <v>4.0</v>
      </c>
      <c r="H13" s="245">
        <v>1.0</v>
      </c>
      <c r="I13" s="246"/>
      <c r="J13" s="246"/>
      <c r="K13" s="245">
        <v>2.0</v>
      </c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9">
        <v>8.0</v>
      </c>
      <c r="B14" s="20" t="s">
        <v>121</v>
      </c>
      <c r="C14" s="7"/>
      <c r="D14" s="8"/>
      <c r="E14" s="19" t="s">
        <v>18</v>
      </c>
      <c r="F14" s="256">
        <v>1.0</v>
      </c>
      <c r="G14" s="248"/>
      <c r="H14" s="249">
        <v>319.0</v>
      </c>
      <c r="I14" s="248"/>
      <c r="J14" s="248"/>
      <c r="K14" s="248"/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9">
        <v>9.0</v>
      </c>
      <c r="B15" s="20" t="s">
        <v>27</v>
      </c>
      <c r="C15" s="7"/>
      <c r="D15" s="8"/>
      <c r="E15" s="19" t="s">
        <v>62</v>
      </c>
      <c r="F15" s="256">
        <v>41.0</v>
      </c>
      <c r="G15" s="248"/>
      <c r="H15" s="285">
        <v>10629.0</v>
      </c>
      <c r="I15" s="248"/>
      <c r="J15" s="248"/>
      <c r="K15" s="248"/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20.25" customHeight="1">
      <c r="A16" s="19">
        <v>10.0</v>
      </c>
      <c r="B16" s="286" t="s">
        <v>431</v>
      </c>
      <c r="C16" s="7"/>
      <c r="D16" s="8"/>
      <c r="E16" s="19" t="s">
        <v>18</v>
      </c>
      <c r="F16" s="247"/>
      <c r="G16" s="248"/>
      <c r="H16" s="248"/>
      <c r="I16" s="248"/>
      <c r="J16" s="248"/>
      <c r="K16" s="248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9.5" customHeight="1">
      <c r="A17" s="19">
        <v>11.0</v>
      </c>
      <c r="B17" s="20" t="s">
        <v>28</v>
      </c>
      <c r="C17" s="7"/>
      <c r="D17" s="8"/>
      <c r="E17" s="19" t="s">
        <v>18</v>
      </c>
      <c r="F17" s="247"/>
      <c r="G17" s="248"/>
      <c r="H17" s="248"/>
      <c r="I17" s="248"/>
      <c r="J17" s="248"/>
      <c r="K17" s="248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26.25" customHeight="1">
      <c r="A18" s="19">
        <v>12.0</v>
      </c>
      <c r="B18" s="20" t="s">
        <v>29</v>
      </c>
      <c r="C18" s="7"/>
      <c r="D18" s="8"/>
      <c r="E18" s="19" t="s">
        <v>18</v>
      </c>
      <c r="F18" s="247"/>
      <c r="G18" s="248"/>
      <c r="H18" s="248"/>
      <c r="I18" s="248"/>
      <c r="J18" s="248"/>
      <c r="K18" s="248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27.0" customHeight="1">
      <c r="A19" s="19">
        <v>13.0</v>
      </c>
      <c r="B19" s="20" t="s">
        <v>432</v>
      </c>
      <c r="C19" s="7"/>
      <c r="D19" s="8"/>
      <c r="E19" s="19" t="s">
        <v>18</v>
      </c>
      <c r="F19" s="247"/>
      <c r="G19" s="248"/>
      <c r="H19" s="248"/>
      <c r="I19" s="248"/>
      <c r="J19" s="248"/>
      <c r="K19" s="248"/>
      <c r="L19" s="290">
        <v>1.0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27.0" customHeight="1">
      <c r="A20" s="19">
        <v>14.0</v>
      </c>
      <c r="B20" s="20" t="s">
        <v>32</v>
      </c>
      <c r="C20" s="7"/>
      <c r="D20" s="8"/>
      <c r="E20" s="19" t="s">
        <v>18</v>
      </c>
      <c r="F20" s="247"/>
      <c r="G20" s="248"/>
      <c r="H20" s="248"/>
      <c r="I20" s="248"/>
      <c r="J20" s="248"/>
      <c r="K20" s="248"/>
      <c r="L20" s="290">
        <v>1.0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33.0" customHeight="1">
      <c r="A21" s="19">
        <v>15.0</v>
      </c>
      <c r="B21" s="20" t="s">
        <v>33</v>
      </c>
      <c r="C21" s="7"/>
      <c r="D21" s="8"/>
      <c r="E21" s="19" t="s">
        <v>18</v>
      </c>
      <c r="F21" s="247"/>
      <c r="G21" s="248"/>
      <c r="H21" s="248"/>
      <c r="I21" s="248"/>
      <c r="J21" s="248"/>
      <c r="K21" s="248"/>
      <c r="L21" s="290">
        <v>1.0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9.5" customHeight="1">
      <c r="A22" s="19">
        <v>16.0</v>
      </c>
      <c r="B22" s="255" t="s">
        <v>433</v>
      </c>
      <c r="C22" s="7"/>
      <c r="D22" s="8"/>
      <c r="E22" s="47" t="s">
        <v>71</v>
      </c>
      <c r="F22" s="247"/>
      <c r="G22" s="250">
        <v>5.0</v>
      </c>
      <c r="H22" s="248"/>
      <c r="I22" s="248"/>
      <c r="J22" s="248"/>
      <c r="K22" s="248"/>
      <c r="L22" s="1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6.5" customHeight="1">
      <c r="A23" s="19">
        <v>17.0</v>
      </c>
      <c r="B23" s="46" t="s">
        <v>40</v>
      </c>
      <c r="C23" s="7"/>
      <c r="D23" s="8"/>
      <c r="E23" s="47" t="s">
        <v>41</v>
      </c>
      <c r="F23" s="247"/>
      <c r="G23" s="250">
        <v>1.0</v>
      </c>
      <c r="H23" s="248"/>
      <c r="I23" s="248"/>
      <c r="J23" s="248"/>
      <c r="K23" s="248"/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6.5" customHeight="1">
      <c r="A24" s="19">
        <v>18.0</v>
      </c>
      <c r="B24" s="255" t="s">
        <v>434</v>
      </c>
      <c r="C24" s="7"/>
      <c r="D24" s="8"/>
      <c r="E24" s="47" t="s">
        <v>47</v>
      </c>
      <c r="F24" s="247"/>
      <c r="G24" s="248"/>
      <c r="H24" s="248"/>
      <c r="I24" s="248"/>
      <c r="J24" s="248"/>
      <c r="K24" s="248"/>
      <c r="L24" s="1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8.75" customHeight="1">
      <c r="A25" s="19">
        <v>19.0</v>
      </c>
      <c r="B25" s="46" t="s">
        <v>435</v>
      </c>
      <c r="C25" s="7"/>
      <c r="D25" s="8"/>
      <c r="E25" s="47" t="s">
        <v>71</v>
      </c>
      <c r="F25" s="257"/>
      <c r="G25" s="258"/>
      <c r="H25" s="258"/>
      <c r="I25" s="258"/>
      <c r="J25" s="258"/>
      <c r="K25" s="258"/>
      <c r="L25" s="26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29.25" customHeight="1">
      <c r="A26" s="19">
        <v>20.0</v>
      </c>
      <c r="B26" s="46" t="s">
        <v>70</v>
      </c>
      <c r="C26" s="7"/>
      <c r="D26" s="8"/>
      <c r="E26" s="47" t="s">
        <v>71</v>
      </c>
      <c r="F26" s="257"/>
      <c r="G26" s="258"/>
      <c r="H26" s="258"/>
      <c r="I26" s="258"/>
      <c r="J26" s="258"/>
      <c r="K26" s="258"/>
      <c r="L26" s="26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ht="15.75" customHeight="1">
      <c r="A27" s="19">
        <v>21.0</v>
      </c>
      <c r="B27" s="46" t="s">
        <v>72</v>
      </c>
      <c r="C27" s="7"/>
      <c r="D27" s="8"/>
      <c r="E27" s="47" t="s">
        <v>71</v>
      </c>
      <c r="F27" s="257"/>
      <c r="G27" s="258"/>
      <c r="H27" s="258"/>
      <c r="I27" s="258"/>
      <c r="J27" s="258"/>
      <c r="K27" s="258"/>
      <c r="L27" s="26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ht="15.75" customHeight="1">
      <c r="A28" s="19">
        <v>22.0</v>
      </c>
      <c r="B28" s="46" t="s">
        <v>436</v>
      </c>
      <c r="C28" s="7"/>
      <c r="D28" s="8"/>
      <c r="E28" s="47" t="s">
        <v>71</v>
      </c>
      <c r="F28" s="257"/>
      <c r="G28" s="258"/>
      <c r="H28" s="258"/>
      <c r="I28" s="258"/>
      <c r="J28" s="258"/>
      <c r="K28" s="258"/>
      <c r="L28" s="26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27.0" customHeight="1">
      <c r="A29" s="19">
        <v>23.0</v>
      </c>
      <c r="B29" s="46" t="s">
        <v>75</v>
      </c>
      <c r="C29" s="7"/>
      <c r="D29" s="8"/>
      <c r="E29" s="47" t="s">
        <v>71</v>
      </c>
      <c r="F29" s="257"/>
      <c r="G29" s="258"/>
      <c r="H29" s="258"/>
      <c r="I29" s="258"/>
      <c r="J29" s="258"/>
      <c r="K29" s="258"/>
      <c r="L29" s="26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ht="15.75" customHeight="1">
      <c r="A30" s="19">
        <v>24.0</v>
      </c>
      <c r="B30" s="46" t="s">
        <v>76</v>
      </c>
      <c r="C30" s="7"/>
      <c r="D30" s="8"/>
      <c r="E30" s="259" t="s">
        <v>47</v>
      </c>
      <c r="F30" s="257"/>
      <c r="G30" s="258"/>
      <c r="H30" s="258"/>
      <c r="I30" s="258"/>
      <c r="J30" s="258"/>
      <c r="K30" s="258"/>
      <c r="L30" s="268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ht="15.75" customHeight="1">
      <c r="A31" s="19">
        <v>25.0</v>
      </c>
      <c r="B31" s="46" t="s">
        <v>77</v>
      </c>
      <c r="C31" s="7"/>
      <c r="D31" s="8"/>
      <c r="E31" s="47" t="s">
        <v>78</v>
      </c>
      <c r="F31" s="257"/>
      <c r="G31" s="258"/>
      <c r="H31" s="258"/>
      <c r="I31" s="258"/>
      <c r="J31" s="258"/>
      <c r="K31" s="258"/>
      <c r="L31" s="26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ht="15.75" customHeight="1">
      <c r="A32" s="19">
        <v>26.0</v>
      </c>
      <c r="B32" s="46" t="s">
        <v>80</v>
      </c>
      <c r="C32" s="7"/>
      <c r="D32" s="8"/>
      <c r="E32" s="259" t="s">
        <v>47</v>
      </c>
      <c r="F32" s="257"/>
      <c r="G32" s="258"/>
      <c r="H32" s="258"/>
      <c r="I32" s="258"/>
      <c r="J32" s="258"/>
      <c r="K32" s="258"/>
      <c r="L32" s="26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ht="15.75" customHeight="1">
      <c r="A33" s="19">
        <v>27.0</v>
      </c>
      <c r="B33" s="46" t="s">
        <v>81</v>
      </c>
      <c r="C33" s="7"/>
      <c r="D33" s="8"/>
      <c r="E33" s="47" t="s">
        <v>71</v>
      </c>
      <c r="F33" s="257"/>
      <c r="G33" s="258"/>
      <c r="H33" s="258"/>
      <c r="I33" s="258"/>
      <c r="J33" s="258"/>
      <c r="K33" s="258"/>
      <c r="L33" s="26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ht="15.75" customHeight="1">
      <c r="A34" s="19">
        <v>28.0</v>
      </c>
      <c r="B34" s="46" t="s">
        <v>82</v>
      </c>
      <c r="C34" s="7"/>
      <c r="D34" s="8"/>
      <c r="E34" s="47" t="s">
        <v>71</v>
      </c>
      <c r="F34" s="257"/>
      <c r="G34" s="258"/>
      <c r="H34" s="258"/>
      <c r="I34" s="258"/>
      <c r="J34" s="258"/>
      <c r="K34" s="258"/>
      <c r="L34" s="268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ht="15.75" customHeight="1">
      <c r="A35" s="19">
        <v>29.0</v>
      </c>
      <c r="B35" s="46" t="s">
        <v>84</v>
      </c>
      <c r="C35" s="7"/>
      <c r="D35" s="8"/>
      <c r="E35" s="47" t="s">
        <v>71</v>
      </c>
      <c r="F35" s="257"/>
      <c r="G35" s="258"/>
      <c r="H35" s="258"/>
      <c r="I35" s="258"/>
      <c r="J35" s="258"/>
      <c r="K35" s="258"/>
      <c r="L35" s="268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ht="15.75" customHeight="1">
      <c r="A36" s="19">
        <v>30.0</v>
      </c>
      <c r="B36" s="46" t="s">
        <v>437</v>
      </c>
      <c r="C36" s="7"/>
      <c r="D36" s="8"/>
      <c r="E36" s="47" t="s">
        <v>71</v>
      </c>
      <c r="F36" s="257"/>
      <c r="G36" s="258"/>
      <c r="H36" s="258"/>
      <c r="I36" s="258"/>
      <c r="J36" s="258"/>
      <c r="K36" s="258"/>
      <c r="L36" s="268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ht="15.75" customHeight="1">
      <c r="A37" s="19">
        <v>31.0</v>
      </c>
      <c r="B37" s="46" t="s">
        <v>87</v>
      </c>
      <c r="C37" s="7"/>
      <c r="D37" s="8"/>
      <c r="E37" s="47" t="s">
        <v>71</v>
      </c>
      <c r="F37" s="257"/>
      <c r="G37" s="258"/>
      <c r="H37" s="258"/>
      <c r="I37" s="258"/>
      <c r="J37" s="258"/>
      <c r="K37" s="258"/>
      <c r="L37" s="268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ht="15.75" customHeight="1">
      <c r="A38" s="19">
        <v>32.0</v>
      </c>
      <c r="B38" s="25" t="s">
        <v>88</v>
      </c>
      <c r="C38" s="260"/>
      <c r="D38" s="25"/>
      <c r="E38" s="19" t="s">
        <v>89</v>
      </c>
      <c r="F38" s="247"/>
      <c r="G38" s="248"/>
      <c r="H38" s="248"/>
      <c r="I38" s="248"/>
      <c r="J38" s="248"/>
      <c r="K38" s="248"/>
      <c r="L38" s="19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ht="15.75" customHeight="1">
      <c r="A39" s="19"/>
      <c r="B39" s="261"/>
      <c r="C39" s="262" t="s">
        <v>90</v>
      </c>
      <c r="D39" s="263"/>
      <c r="E39" s="19" t="s">
        <v>89</v>
      </c>
      <c r="F39" s="264"/>
      <c r="G39" s="266"/>
      <c r="H39" s="266"/>
      <c r="I39" s="266"/>
      <c r="J39" s="266"/>
      <c r="K39" s="266"/>
      <c r="L39" s="25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ht="18.0" customHeight="1">
      <c r="A40" s="19"/>
      <c r="B40" s="261"/>
      <c r="C40" s="262" t="s">
        <v>91</v>
      </c>
      <c r="D40" s="263"/>
      <c r="E40" s="19" t="s">
        <v>89</v>
      </c>
      <c r="F40" s="264"/>
      <c r="G40" s="266"/>
      <c r="H40" s="266"/>
      <c r="I40" s="266"/>
      <c r="J40" s="266"/>
      <c r="K40" s="266"/>
      <c r="L40" s="2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4.25" customHeight="1">
      <c r="A41" s="19"/>
      <c r="B41" s="261"/>
      <c r="C41" s="262" t="s">
        <v>92</v>
      </c>
      <c r="D41" s="263"/>
      <c r="E41" s="19" t="s">
        <v>89</v>
      </c>
      <c r="F41" s="264"/>
      <c r="G41" s="267">
        <v>6.0</v>
      </c>
      <c r="H41" s="267">
        <v>6.0</v>
      </c>
      <c r="I41" s="265"/>
      <c r="J41" s="267">
        <v>3.0</v>
      </c>
      <c r="K41" s="266"/>
      <c r="L41" s="2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9"/>
      <c r="B42" s="261"/>
      <c r="C42" s="262" t="s">
        <v>438</v>
      </c>
      <c r="D42" s="263"/>
      <c r="E42" s="19" t="s">
        <v>89</v>
      </c>
      <c r="F42" s="264"/>
      <c r="G42" s="267">
        <v>4.0</v>
      </c>
      <c r="H42" s="267">
        <v>4.0</v>
      </c>
      <c r="I42" s="265"/>
      <c r="J42" s="265"/>
      <c r="K42" s="266"/>
      <c r="L42" s="2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9"/>
      <c r="B43" s="261"/>
      <c r="C43" s="262" t="s">
        <v>94</v>
      </c>
      <c r="D43" s="263"/>
      <c r="E43" s="19" t="s">
        <v>89</v>
      </c>
      <c r="F43" s="264"/>
      <c r="G43" s="266"/>
      <c r="H43" s="266"/>
      <c r="I43" s="266"/>
      <c r="J43" s="266"/>
      <c r="K43" s="266"/>
      <c r="L43" s="2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9"/>
      <c r="B44" s="261"/>
      <c r="C44" s="262" t="s">
        <v>95</v>
      </c>
      <c r="D44" s="263"/>
      <c r="E44" s="19" t="s">
        <v>89</v>
      </c>
      <c r="F44" s="264"/>
      <c r="G44" s="266"/>
      <c r="H44" s="266"/>
      <c r="I44" s="266"/>
      <c r="J44" s="266"/>
      <c r="K44" s="266"/>
      <c r="L44" s="2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268">
        <v>33.0</v>
      </c>
      <c r="B45" s="260" t="s">
        <v>96</v>
      </c>
      <c r="C45" s="269"/>
      <c r="D45" s="25"/>
      <c r="E45" s="19" t="s">
        <v>97</v>
      </c>
      <c r="F45" s="264"/>
      <c r="G45" s="266"/>
      <c r="H45" s="266"/>
      <c r="I45" s="266"/>
      <c r="J45" s="266"/>
      <c r="K45" s="266"/>
      <c r="L45" s="2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9"/>
      <c r="B46" s="271"/>
      <c r="C46" s="262" t="s">
        <v>90</v>
      </c>
      <c r="D46" s="263"/>
      <c r="E46" s="19" t="s">
        <v>97</v>
      </c>
      <c r="F46" s="273">
        <v>2.0</v>
      </c>
      <c r="G46" s="265"/>
      <c r="H46" s="265"/>
      <c r="I46" s="265"/>
      <c r="J46" s="267">
        <v>1.0</v>
      </c>
      <c r="K46" s="266"/>
      <c r="L46" s="2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9"/>
      <c r="B47" s="271"/>
      <c r="C47" s="262" t="s">
        <v>91</v>
      </c>
      <c r="D47" s="263"/>
      <c r="E47" s="19" t="s">
        <v>97</v>
      </c>
      <c r="F47" s="273">
        <v>7.0</v>
      </c>
      <c r="G47" s="265"/>
      <c r="H47" s="265"/>
      <c r="I47" s="265"/>
      <c r="J47" s="265"/>
      <c r="K47" s="266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4.25" customHeight="1">
      <c r="A48" s="19"/>
      <c r="B48" s="271"/>
      <c r="C48" s="262" t="s">
        <v>92</v>
      </c>
      <c r="D48" s="263"/>
      <c r="E48" s="19" t="s">
        <v>97</v>
      </c>
      <c r="F48" s="273">
        <v>1.0</v>
      </c>
      <c r="G48" s="265"/>
      <c r="H48" s="265"/>
      <c r="I48" s="265"/>
      <c r="J48" s="265"/>
      <c r="K48" s="266"/>
      <c r="L48" s="2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9"/>
      <c r="B49" s="271"/>
      <c r="C49" s="262" t="s">
        <v>438</v>
      </c>
      <c r="D49" s="263"/>
      <c r="E49" s="19" t="s">
        <v>97</v>
      </c>
      <c r="F49" s="270"/>
      <c r="G49" s="267">
        <v>5.0</v>
      </c>
      <c r="H49" s="267">
        <v>1.0</v>
      </c>
      <c r="I49" s="265"/>
      <c r="J49" s="265"/>
      <c r="K49" s="266"/>
      <c r="L49" s="2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9"/>
      <c r="B50" s="271"/>
      <c r="C50" s="262" t="s">
        <v>94</v>
      </c>
      <c r="D50" s="263"/>
      <c r="E50" s="19" t="s">
        <v>97</v>
      </c>
      <c r="F50" s="264"/>
      <c r="G50" s="266"/>
      <c r="H50" s="266"/>
      <c r="I50" s="266"/>
      <c r="J50" s="266"/>
      <c r="K50" s="266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9"/>
      <c r="B51" s="271"/>
      <c r="C51" s="262" t="s">
        <v>95</v>
      </c>
      <c r="D51" s="263"/>
      <c r="E51" s="19" t="s">
        <v>97</v>
      </c>
      <c r="F51" s="264"/>
      <c r="G51" s="266"/>
      <c r="H51" s="266"/>
      <c r="I51" s="266"/>
      <c r="J51" s="266"/>
      <c r="K51" s="266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274">
        <v>34.0</v>
      </c>
      <c r="B52" s="269" t="s">
        <v>100</v>
      </c>
      <c r="C52" s="269"/>
      <c r="D52" s="25"/>
      <c r="E52" s="19" t="s">
        <v>159</v>
      </c>
      <c r="F52" s="264"/>
      <c r="G52" s="266"/>
      <c r="H52" s="266"/>
      <c r="I52" s="266"/>
      <c r="J52" s="266"/>
      <c r="K52" s="266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9"/>
      <c r="B53" s="275"/>
      <c r="C53" s="276" t="s">
        <v>102</v>
      </c>
      <c r="D53" s="277"/>
      <c r="E53" s="19" t="s">
        <v>159</v>
      </c>
      <c r="F53" s="264"/>
      <c r="G53" s="266"/>
      <c r="H53" s="266"/>
      <c r="I53" s="266"/>
      <c r="J53" s="266"/>
      <c r="K53" s="266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9"/>
      <c r="B54" s="278"/>
      <c r="C54" s="276" t="s">
        <v>103</v>
      </c>
      <c r="D54" s="277"/>
      <c r="E54" s="19" t="s">
        <v>159</v>
      </c>
      <c r="F54" s="264"/>
      <c r="G54" s="266"/>
      <c r="H54" s="266"/>
      <c r="I54" s="287"/>
      <c r="J54" s="264"/>
      <c r="K54" s="266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0" customHeight="1">
      <c r="A55" s="279">
        <v>35.0</v>
      </c>
      <c r="B55" s="280" t="s">
        <v>104</v>
      </c>
      <c r="C55" s="281"/>
      <c r="D55" s="282"/>
      <c r="E55" s="19" t="s">
        <v>159</v>
      </c>
      <c r="F55" s="264"/>
      <c r="G55" s="266"/>
      <c r="H55" s="266"/>
      <c r="I55" s="288"/>
      <c r="J55" s="266"/>
      <c r="K55" s="266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9"/>
      <c r="B56" s="283"/>
      <c r="C56" s="276" t="s">
        <v>106</v>
      </c>
      <c r="D56" s="277"/>
      <c r="E56" s="19" t="s">
        <v>159</v>
      </c>
      <c r="F56" s="264"/>
      <c r="G56" s="266"/>
      <c r="H56" s="266"/>
      <c r="I56" s="266"/>
      <c r="J56" s="266"/>
      <c r="K56" s="266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9"/>
      <c r="B57" s="283"/>
      <c r="C57" s="276" t="s">
        <v>107</v>
      </c>
      <c r="D57" s="277"/>
      <c r="E57" s="19" t="s">
        <v>159</v>
      </c>
      <c r="F57" s="264"/>
      <c r="G57" s="266"/>
      <c r="H57" s="266"/>
      <c r="I57" s="266"/>
      <c r="J57" s="266"/>
      <c r="K57" s="266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9"/>
      <c r="B58" s="283"/>
      <c r="C58" s="284" t="s">
        <v>108</v>
      </c>
      <c r="D58" s="277"/>
      <c r="E58" s="19" t="s">
        <v>159</v>
      </c>
      <c r="F58" s="264"/>
      <c r="G58" s="266"/>
      <c r="H58" s="266"/>
      <c r="I58" s="291">
        <v>103.0</v>
      </c>
      <c r="J58" s="266"/>
      <c r="K58" s="266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9">
        <v>36.0</v>
      </c>
      <c r="B59" s="25" t="s">
        <v>439</v>
      </c>
      <c r="C59" s="25"/>
      <c r="D59" s="25"/>
      <c r="E59" s="19" t="s">
        <v>18</v>
      </c>
      <c r="F59" s="264"/>
      <c r="G59" s="266"/>
      <c r="H59" s="266"/>
      <c r="I59" s="272"/>
      <c r="J59" s="266"/>
      <c r="K59" s="266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9">
        <v>37.0</v>
      </c>
      <c r="B60" s="25" t="s">
        <v>30</v>
      </c>
      <c r="C60" s="25"/>
      <c r="D60" s="25"/>
      <c r="E60" s="19" t="s">
        <v>18</v>
      </c>
      <c r="F60" s="47"/>
      <c r="G60" s="47"/>
      <c r="H60" s="47"/>
      <c r="I60" s="47"/>
      <c r="J60" s="25"/>
      <c r="K60" s="25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26.2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2"/>
      <c r="B62" s="52"/>
      <c r="C62" s="52"/>
      <c r="D62" s="5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2"/>
      <c r="B63" s="52"/>
      <c r="C63" s="52"/>
      <c r="D63" s="5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2"/>
      <c r="B64" s="52"/>
      <c r="C64" s="52"/>
      <c r="D64" s="5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2"/>
      <c r="B65" s="52"/>
      <c r="C65" s="52"/>
      <c r="D65" s="5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2"/>
      <c r="B66" s="52"/>
      <c r="C66" s="52"/>
      <c r="D66" s="5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2"/>
      <c r="B67" s="52"/>
      <c r="C67" s="52"/>
      <c r="D67" s="5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2"/>
      <c r="B68" s="52"/>
      <c r="C68" s="52"/>
      <c r="D68" s="5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2"/>
      <c r="B69" s="52"/>
      <c r="C69" s="52"/>
      <c r="D69" s="5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2"/>
      <c r="B70" s="52"/>
      <c r="C70" s="52"/>
      <c r="D70" s="5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2"/>
      <c r="B71" s="52"/>
      <c r="C71" s="52"/>
      <c r="D71" s="5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2"/>
      <c r="B72" s="52"/>
      <c r="C72" s="52"/>
      <c r="D72" s="5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2"/>
      <c r="B73" s="52"/>
      <c r="C73" s="52"/>
      <c r="D73" s="5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2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2"/>
      <c r="B75" s="52"/>
      <c r="C75" s="52"/>
      <c r="D75" s="5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2"/>
      <c r="B76" s="52"/>
      <c r="C76" s="52"/>
      <c r="D76" s="5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2"/>
      <c r="B77" s="52"/>
      <c r="C77" s="52"/>
      <c r="D77" s="5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2"/>
      <c r="B78" s="52"/>
      <c r="C78" s="52"/>
      <c r="D78" s="5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2"/>
      <c r="B79" s="52"/>
      <c r="C79" s="52"/>
      <c r="D79" s="5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2"/>
      <c r="B80" s="52"/>
      <c r="C80" s="52"/>
      <c r="D80" s="5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2"/>
      <c r="B81" s="52"/>
      <c r="C81" s="52"/>
      <c r="D81" s="5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2"/>
      <c r="B82" s="52"/>
      <c r="C82" s="52"/>
      <c r="D82" s="5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2"/>
      <c r="B83" s="52"/>
      <c r="C83" s="52"/>
      <c r="D83" s="5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2"/>
      <c r="B84" s="52"/>
      <c r="C84" s="52"/>
      <c r="D84" s="5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2"/>
      <c r="B85" s="52"/>
      <c r="C85" s="52"/>
      <c r="D85" s="5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2"/>
      <c r="B86" s="52"/>
      <c r="C86" s="52"/>
      <c r="D86" s="5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2"/>
      <c r="B87" s="52"/>
      <c r="C87" s="52"/>
      <c r="D87" s="5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2"/>
      <c r="B88" s="52"/>
      <c r="C88" s="52"/>
      <c r="D88" s="5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2"/>
      <c r="B89" s="52"/>
      <c r="C89" s="52"/>
      <c r="D89" s="5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2"/>
      <c r="B90" s="52"/>
      <c r="C90" s="52"/>
      <c r="D90" s="5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2"/>
      <c r="B91" s="52"/>
      <c r="C91" s="52"/>
      <c r="D91" s="5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2"/>
      <c r="B92" s="52"/>
      <c r="C92" s="52"/>
      <c r="D92" s="5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2"/>
      <c r="B93" s="52"/>
      <c r="C93" s="52"/>
      <c r="D93" s="5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2"/>
      <c r="B94" s="52"/>
      <c r="C94" s="52"/>
      <c r="D94" s="5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2"/>
      <c r="B95" s="52"/>
      <c r="C95" s="52"/>
      <c r="D95" s="5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2"/>
      <c r="B96" s="52"/>
      <c r="C96" s="52"/>
      <c r="D96" s="5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2"/>
      <c r="B97" s="52"/>
      <c r="C97" s="52"/>
      <c r="D97" s="5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2"/>
      <c r="B98" s="52"/>
      <c r="C98" s="52"/>
      <c r="D98" s="5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2"/>
      <c r="B99" s="52"/>
      <c r="C99" s="52"/>
      <c r="D99" s="5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2"/>
      <c r="B100" s="52"/>
      <c r="C100" s="52"/>
      <c r="D100" s="5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2"/>
      <c r="B101" s="52"/>
      <c r="C101" s="52"/>
      <c r="D101" s="5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2"/>
      <c r="B102" s="52"/>
      <c r="C102" s="52"/>
      <c r="D102" s="5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2"/>
      <c r="B103" s="52"/>
      <c r="C103" s="52"/>
      <c r="D103" s="5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2"/>
      <c r="B104" s="52"/>
      <c r="C104" s="52"/>
      <c r="D104" s="5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2"/>
      <c r="B105" s="52"/>
      <c r="C105" s="52"/>
      <c r="D105" s="5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2"/>
      <c r="B106" s="52"/>
      <c r="C106" s="52"/>
      <c r="D106" s="5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2"/>
      <c r="B107" s="52"/>
      <c r="C107" s="52"/>
      <c r="D107" s="5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2"/>
      <c r="B108" s="52"/>
      <c r="C108" s="52"/>
      <c r="D108" s="5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2"/>
      <c r="B109" s="52"/>
      <c r="C109" s="52"/>
      <c r="D109" s="5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2"/>
      <c r="B110" s="52"/>
      <c r="C110" s="52"/>
      <c r="D110" s="5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2"/>
      <c r="B111" s="52"/>
      <c r="C111" s="52"/>
      <c r="D111" s="5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2"/>
      <c r="B112" s="52"/>
      <c r="C112" s="52"/>
      <c r="D112" s="5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2"/>
      <c r="B113" s="52"/>
      <c r="C113" s="52"/>
      <c r="D113" s="5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2"/>
      <c r="B114" s="52"/>
      <c r="C114" s="52"/>
      <c r="D114" s="5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2"/>
      <c r="B115" s="52"/>
      <c r="C115" s="52"/>
      <c r="D115" s="5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2"/>
      <c r="B116" s="52"/>
      <c r="C116" s="52"/>
      <c r="D116" s="5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2"/>
      <c r="B117" s="52"/>
      <c r="C117" s="52"/>
      <c r="D117" s="5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2"/>
      <c r="B118" s="52"/>
      <c r="C118" s="52"/>
      <c r="D118" s="5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2"/>
      <c r="B119" s="52"/>
      <c r="C119" s="52"/>
      <c r="D119" s="5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2"/>
      <c r="B120" s="52"/>
      <c r="C120" s="52"/>
      <c r="D120" s="5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2"/>
      <c r="B121" s="52"/>
      <c r="C121" s="52"/>
      <c r="D121" s="5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2"/>
      <c r="B122" s="52"/>
      <c r="C122" s="52"/>
      <c r="D122" s="5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2"/>
      <c r="B123" s="52"/>
      <c r="C123" s="52"/>
      <c r="D123" s="5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2"/>
      <c r="B124" s="52"/>
      <c r="C124" s="52"/>
      <c r="D124" s="5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2"/>
      <c r="B125" s="52"/>
      <c r="C125" s="52"/>
      <c r="D125" s="5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2"/>
      <c r="B126" s="52"/>
      <c r="C126" s="52"/>
      <c r="D126" s="5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2"/>
      <c r="B127" s="52"/>
      <c r="C127" s="52"/>
      <c r="D127" s="5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2"/>
      <c r="B128" s="52"/>
      <c r="C128" s="52"/>
      <c r="D128" s="5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2"/>
      <c r="B129" s="52"/>
      <c r="C129" s="52"/>
      <c r="D129" s="5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2"/>
      <c r="B130" s="52"/>
      <c r="C130" s="52"/>
      <c r="D130" s="5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2"/>
      <c r="B131" s="52"/>
      <c r="C131" s="52"/>
      <c r="D131" s="5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2"/>
      <c r="B132" s="52"/>
      <c r="C132" s="52"/>
      <c r="D132" s="5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2"/>
      <c r="B133" s="52"/>
      <c r="C133" s="52"/>
      <c r="D133" s="5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2"/>
      <c r="B134" s="52"/>
      <c r="C134" s="52"/>
      <c r="D134" s="5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2"/>
      <c r="B135" s="52"/>
      <c r="C135" s="52"/>
      <c r="D135" s="5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2"/>
      <c r="B136" s="52"/>
      <c r="C136" s="52"/>
      <c r="D136" s="5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2"/>
      <c r="B137" s="52"/>
      <c r="C137" s="52"/>
      <c r="D137" s="5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2"/>
      <c r="B138" s="52"/>
      <c r="C138" s="52"/>
      <c r="D138" s="5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2"/>
      <c r="B139" s="52"/>
      <c r="C139" s="52"/>
      <c r="D139" s="5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2"/>
      <c r="B140" s="52"/>
      <c r="C140" s="52"/>
      <c r="D140" s="5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2"/>
      <c r="B141" s="52"/>
      <c r="C141" s="52"/>
      <c r="D141" s="5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2"/>
      <c r="B142" s="52"/>
      <c r="C142" s="52"/>
      <c r="D142" s="5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2"/>
      <c r="B143" s="52"/>
      <c r="C143" s="52"/>
      <c r="D143" s="5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2"/>
      <c r="B144" s="52"/>
      <c r="C144" s="52"/>
      <c r="D144" s="5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2"/>
      <c r="B145" s="52"/>
      <c r="C145" s="52"/>
      <c r="D145" s="5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2"/>
      <c r="B146" s="52"/>
      <c r="C146" s="52"/>
      <c r="D146" s="5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2"/>
      <c r="B147" s="52"/>
      <c r="C147" s="52"/>
      <c r="D147" s="5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2"/>
      <c r="B148" s="52"/>
      <c r="C148" s="52"/>
      <c r="D148" s="5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2"/>
      <c r="B149" s="52"/>
      <c r="C149" s="52"/>
      <c r="D149" s="5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2"/>
      <c r="B150" s="52"/>
      <c r="C150" s="52"/>
      <c r="D150" s="5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2"/>
      <c r="B151" s="52"/>
      <c r="C151" s="52"/>
      <c r="D151" s="5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2"/>
      <c r="B152" s="52"/>
      <c r="C152" s="52"/>
      <c r="D152" s="5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2"/>
      <c r="B153" s="52"/>
      <c r="C153" s="52"/>
      <c r="D153" s="5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2"/>
      <c r="B154" s="52"/>
      <c r="C154" s="52"/>
      <c r="D154" s="5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2"/>
      <c r="B155" s="52"/>
      <c r="C155" s="52"/>
      <c r="D155" s="5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2"/>
      <c r="B156" s="52"/>
      <c r="C156" s="52"/>
      <c r="D156" s="5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2"/>
      <c r="B157" s="52"/>
      <c r="C157" s="52"/>
      <c r="D157" s="5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2"/>
      <c r="B158" s="52"/>
      <c r="C158" s="52"/>
      <c r="D158" s="5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2"/>
      <c r="B159" s="52"/>
      <c r="C159" s="52"/>
      <c r="D159" s="5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2"/>
      <c r="B160" s="52"/>
      <c r="C160" s="52"/>
      <c r="D160" s="5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2"/>
      <c r="B161" s="52"/>
      <c r="C161" s="52"/>
      <c r="D161" s="5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2"/>
      <c r="B162" s="52"/>
      <c r="C162" s="52"/>
      <c r="D162" s="5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2"/>
      <c r="B163" s="52"/>
      <c r="C163" s="52"/>
      <c r="D163" s="5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2"/>
      <c r="B164" s="52"/>
      <c r="C164" s="52"/>
      <c r="D164" s="5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2"/>
      <c r="B165" s="52"/>
      <c r="C165" s="52"/>
      <c r="D165" s="5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2"/>
      <c r="B166" s="52"/>
      <c r="C166" s="52"/>
      <c r="D166" s="5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2"/>
      <c r="B167" s="52"/>
      <c r="C167" s="52"/>
      <c r="D167" s="5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2"/>
      <c r="B168" s="52"/>
      <c r="C168" s="52"/>
      <c r="D168" s="5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2"/>
      <c r="B169" s="52"/>
      <c r="C169" s="52"/>
      <c r="D169" s="5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2"/>
      <c r="B170" s="52"/>
      <c r="C170" s="52"/>
      <c r="D170" s="5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2"/>
      <c r="B171" s="52"/>
      <c r="C171" s="52"/>
      <c r="D171" s="5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2"/>
      <c r="B172" s="52"/>
      <c r="C172" s="52"/>
      <c r="D172" s="5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2"/>
      <c r="B173" s="52"/>
      <c r="C173" s="52"/>
      <c r="D173" s="5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2"/>
      <c r="B174" s="52"/>
      <c r="C174" s="52"/>
      <c r="D174" s="5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2"/>
      <c r="B175" s="52"/>
      <c r="C175" s="52"/>
      <c r="D175" s="5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2"/>
      <c r="B176" s="52"/>
      <c r="C176" s="52"/>
      <c r="D176" s="5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2"/>
      <c r="B177" s="52"/>
      <c r="C177" s="52"/>
      <c r="D177" s="5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2"/>
      <c r="B178" s="52"/>
      <c r="C178" s="52"/>
      <c r="D178" s="5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2"/>
      <c r="B179" s="52"/>
      <c r="C179" s="52"/>
      <c r="D179" s="5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2"/>
      <c r="B180" s="52"/>
      <c r="C180" s="52"/>
      <c r="D180" s="5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2"/>
      <c r="B181" s="52"/>
      <c r="C181" s="52"/>
      <c r="D181" s="5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2"/>
      <c r="B182" s="52"/>
      <c r="C182" s="52"/>
      <c r="D182" s="5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2"/>
      <c r="B183" s="52"/>
      <c r="C183" s="52"/>
      <c r="D183" s="5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2"/>
      <c r="B184" s="52"/>
      <c r="C184" s="52"/>
      <c r="D184" s="5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2"/>
      <c r="B185" s="52"/>
      <c r="C185" s="52"/>
      <c r="D185" s="5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2"/>
      <c r="B186" s="52"/>
      <c r="C186" s="52"/>
      <c r="D186" s="5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2"/>
      <c r="B187" s="52"/>
      <c r="C187" s="52"/>
      <c r="D187" s="5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2"/>
      <c r="B188" s="52"/>
      <c r="C188" s="52"/>
      <c r="D188" s="5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2"/>
      <c r="B189" s="52"/>
      <c r="C189" s="52"/>
      <c r="D189" s="5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2"/>
      <c r="B190" s="52"/>
      <c r="C190" s="52"/>
      <c r="D190" s="5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2"/>
      <c r="B191" s="52"/>
      <c r="C191" s="52"/>
      <c r="D191" s="5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2"/>
      <c r="B192" s="52"/>
      <c r="C192" s="52"/>
      <c r="D192" s="5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2"/>
      <c r="B193" s="52"/>
      <c r="C193" s="52"/>
      <c r="D193" s="5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2"/>
      <c r="B194" s="52"/>
      <c r="C194" s="52"/>
      <c r="D194" s="5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2"/>
      <c r="B195" s="52"/>
      <c r="C195" s="52"/>
      <c r="D195" s="5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2"/>
      <c r="B196" s="52"/>
      <c r="C196" s="52"/>
      <c r="D196" s="5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2"/>
      <c r="B197" s="52"/>
      <c r="C197" s="52"/>
      <c r="D197" s="5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2"/>
      <c r="B198" s="52"/>
      <c r="C198" s="52"/>
      <c r="D198" s="5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2"/>
      <c r="B199" s="52"/>
      <c r="C199" s="52"/>
      <c r="D199" s="5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2"/>
      <c r="B200" s="52"/>
      <c r="C200" s="52"/>
      <c r="D200" s="5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2"/>
      <c r="B201" s="52"/>
      <c r="C201" s="52"/>
      <c r="D201" s="5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2"/>
      <c r="B202" s="52"/>
      <c r="C202" s="52"/>
      <c r="D202" s="5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2"/>
      <c r="B203" s="52"/>
      <c r="C203" s="52"/>
      <c r="D203" s="5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2"/>
      <c r="B204" s="52"/>
      <c r="C204" s="52"/>
      <c r="D204" s="5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2"/>
      <c r="B205" s="52"/>
      <c r="C205" s="52"/>
      <c r="D205" s="5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2"/>
      <c r="B206" s="52"/>
      <c r="C206" s="52"/>
      <c r="D206" s="5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2"/>
      <c r="B207" s="52"/>
      <c r="C207" s="52"/>
      <c r="D207" s="5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2"/>
      <c r="B208" s="52"/>
      <c r="C208" s="52"/>
      <c r="D208" s="5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2"/>
      <c r="B209" s="52"/>
      <c r="C209" s="52"/>
      <c r="D209" s="5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2"/>
      <c r="B210" s="52"/>
      <c r="C210" s="52"/>
      <c r="D210" s="5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2"/>
      <c r="B211" s="52"/>
      <c r="C211" s="52"/>
      <c r="D211" s="5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2"/>
      <c r="B212" s="52"/>
      <c r="C212" s="52"/>
      <c r="D212" s="5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2"/>
      <c r="B213" s="52"/>
      <c r="C213" s="52"/>
      <c r="D213" s="5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2"/>
      <c r="B214" s="52"/>
      <c r="C214" s="52"/>
      <c r="D214" s="5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2"/>
      <c r="B215" s="52"/>
      <c r="C215" s="52"/>
      <c r="D215" s="5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2"/>
      <c r="B216" s="52"/>
      <c r="C216" s="52"/>
      <c r="D216" s="5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2"/>
      <c r="B217" s="52"/>
      <c r="C217" s="52"/>
      <c r="D217" s="5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2"/>
      <c r="B218" s="52"/>
      <c r="C218" s="52"/>
      <c r="D218" s="5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2"/>
      <c r="B219" s="52"/>
      <c r="C219" s="52"/>
      <c r="D219" s="5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2"/>
      <c r="B220" s="52"/>
      <c r="C220" s="52"/>
      <c r="D220" s="5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2"/>
      <c r="B221" s="52"/>
      <c r="C221" s="52"/>
      <c r="D221" s="5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2"/>
      <c r="B222" s="52"/>
      <c r="C222" s="52"/>
      <c r="D222" s="5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2"/>
      <c r="B223" s="52"/>
      <c r="C223" s="52"/>
      <c r="D223" s="5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2"/>
      <c r="B224" s="52"/>
      <c r="C224" s="52"/>
      <c r="D224" s="5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2"/>
      <c r="B225" s="52"/>
      <c r="C225" s="52"/>
      <c r="D225" s="5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2"/>
      <c r="B226" s="52"/>
      <c r="C226" s="52"/>
      <c r="D226" s="5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2"/>
      <c r="B227" s="52"/>
      <c r="C227" s="52"/>
      <c r="D227" s="5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2"/>
      <c r="B228" s="52"/>
      <c r="C228" s="52"/>
      <c r="D228" s="5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2"/>
      <c r="B229" s="52"/>
      <c r="C229" s="52"/>
      <c r="D229" s="5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2"/>
      <c r="B230" s="52"/>
      <c r="C230" s="52"/>
      <c r="D230" s="5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2"/>
      <c r="B231" s="52"/>
      <c r="C231" s="52"/>
      <c r="D231" s="5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2"/>
      <c r="B232" s="52"/>
      <c r="C232" s="52"/>
      <c r="D232" s="5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2"/>
      <c r="B233" s="52"/>
      <c r="C233" s="52"/>
      <c r="D233" s="5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2"/>
      <c r="B234" s="52"/>
      <c r="C234" s="52"/>
      <c r="D234" s="5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2"/>
      <c r="B235" s="52"/>
      <c r="C235" s="52"/>
      <c r="D235" s="5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2"/>
      <c r="B236" s="52"/>
      <c r="C236" s="52"/>
      <c r="D236" s="5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2"/>
      <c r="B237" s="52"/>
      <c r="C237" s="52"/>
      <c r="D237" s="5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2"/>
      <c r="B238" s="52"/>
      <c r="C238" s="52"/>
      <c r="D238" s="5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2"/>
      <c r="B239" s="52"/>
      <c r="C239" s="52"/>
      <c r="D239" s="5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2"/>
      <c r="B240" s="52"/>
      <c r="C240" s="52"/>
      <c r="D240" s="5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2"/>
      <c r="B241" s="52"/>
      <c r="C241" s="52"/>
      <c r="D241" s="5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2"/>
      <c r="B242" s="52"/>
      <c r="C242" s="52"/>
      <c r="D242" s="5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2"/>
      <c r="B243" s="52"/>
      <c r="C243" s="52"/>
      <c r="D243" s="5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2"/>
      <c r="B244" s="52"/>
      <c r="C244" s="52"/>
      <c r="D244" s="5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2"/>
      <c r="B245" s="52"/>
      <c r="C245" s="52"/>
      <c r="D245" s="5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2"/>
      <c r="B246" s="52"/>
      <c r="C246" s="52"/>
      <c r="D246" s="5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2"/>
      <c r="B247" s="52"/>
      <c r="C247" s="52"/>
      <c r="D247" s="5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2"/>
      <c r="B248" s="52"/>
      <c r="C248" s="52"/>
      <c r="D248" s="5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2"/>
      <c r="B249" s="52"/>
      <c r="C249" s="52"/>
      <c r="D249" s="5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2"/>
      <c r="B250" s="52"/>
      <c r="C250" s="52"/>
      <c r="D250" s="5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2"/>
      <c r="B251" s="52"/>
      <c r="C251" s="52"/>
      <c r="D251" s="5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2"/>
      <c r="B252" s="52"/>
      <c r="C252" s="52"/>
      <c r="D252" s="5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2"/>
      <c r="B253" s="52"/>
      <c r="C253" s="52"/>
      <c r="D253" s="5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2"/>
      <c r="B254" s="52"/>
      <c r="C254" s="52"/>
      <c r="D254" s="5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2"/>
      <c r="B255" s="52"/>
      <c r="C255" s="52"/>
      <c r="D255" s="5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2"/>
      <c r="B256" s="52"/>
      <c r="C256" s="52"/>
      <c r="D256" s="5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2"/>
      <c r="B257" s="52"/>
      <c r="C257" s="52"/>
      <c r="D257" s="5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2"/>
      <c r="B258" s="52"/>
      <c r="C258" s="52"/>
      <c r="D258" s="5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2"/>
      <c r="B259" s="52"/>
      <c r="C259" s="52"/>
      <c r="D259" s="5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2"/>
      <c r="B260" s="52"/>
      <c r="C260" s="52"/>
      <c r="D260" s="5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:L1"/>
    <mergeCell ref="A2:L2"/>
    <mergeCell ref="A3:L3"/>
    <mergeCell ref="A4:A5"/>
    <mergeCell ref="B4:D5"/>
    <mergeCell ref="E4:E5"/>
    <mergeCell ref="F4:L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36:D36"/>
    <mergeCell ref="B37:D37"/>
    <mergeCell ref="B27:D27"/>
    <mergeCell ref="B28:D28"/>
    <mergeCell ref="B29:D29"/>
    <mergeCell ref="B30:D30"/>
    <mergeCell ref="B31:D31"/>
    <mergeCell ref="B32:D32"/>
    <mergeCell ref="B33:D33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.0"/>
    <col customWidth="1" min="3" max="3" width="27.14"/>
    <col customWidth="1" min="4" max="4" width="59.86"/>
    <col customWidth="1" min="5" max="5" width="16.29"/>
    <col customWidth="1" min="6" max="31" width="8.71"/>
  </cols>
  <sheetData>
    <row r="1">
      <c r="A1" s="222" t="s">
        <v>451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243" t="s">
        <v>452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3" t="s">
        <v>2</v>
      </c>
      <c r="B4" s="4" t="s">
        <v>3</v>
      </c>
      <c r="C4" s="224"/>
      <c r="D4" s="5"/>
      <c r="E4" s="3" t="s">
        <v>4</v>
      </c>
      <c r="F4" s="6" t="s">
        <v>5</v>
      </c>
      <c r="G4" s="7"/>
      <c r="H4" s="7"/>
      <c r="I4" s="7"/>
      <c r="J4" s="7"/>
      <c r="K4" s="7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9"/>
      <c r="B5" s="10"/>
      <c r="C5" s="141"/>
      <c r="D5" s="11"/>
      <c r="E5" s="9"/>
      <c r="F5" s="12">
        <v>2016.0</v>
      </c>
      <c r="G5" s="12">
        <v>2017.0</v>
      </c>
      <c r="H5" s="12">
        <v>2018.0</v>
      </c>
      <c r="I5" s="12">
        <v>2019.0</v>
      </c>
      <c r="J5" s="12">
        <v>2020.0</v>
      </c>
      <c r="K5" s="12">
        <v>2021.0</v>
      </c>
      <c r="L5" s="12">
        <v>2022.0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4" t="s">
        <v>6</v>
      </c>
      <c r="B6" s="15" t="s">
        <v>7</v>
      </c>
      <c r="C6" s="7"/>
      <c r="D6" s="8"/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9">
        <v>1.0</v>
      </c>
      <c r="B7" s="20" t="s">
        <v>119</v>
      </c>
      <c r="C7" s="7"/>
      <c r="D7" s="8"/>
      <c r="E7" s="19" t="s">
        <v>16</v>
      </c>
      <c r="F7" s="25"/>
      <c r="G7" s="25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0.25" customHeight="1">
      <c r="A8" s="19">
        <v>2.0</v>
      </c>
      <c r="B8" s="20" t="s">
        <v>17</v>
      </c>
      <c r="C8" s="7"/>
      <c r="D8" s="8"/>
      <c r="E8" s="19" t="s">
        <v>18</v>
      </c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9">
        <v>3.0</v>
      </c>
      <c r="B9" s="20" t="s">
        <v>20</v>
      </c>
      <c r="C9" s="7"/>
      <c r="D9" s="8"/>
      <c r="E9" s="19" t="s">
        <v>16</v>
      </c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8.75" customHeight="1">
      <c r="A10" s="19">
        <v>4.0</v>
      </c>
      <c r="B10" s="20" t="s">
        <v>21</v>
      </c>
      <c r="C10" s="7"/>
      <c r="D10" s="8"/>
      <c r="E10" s="19" t="s">
        <v>18</v>
      </c>
      <c r="F10" s="25"/>
      <c r="G10" s="25"/>
      <c r="H10" s="25"/>
      <c r="I10" s="25"/>
      <c r="J10" s="25"/>
      <c r="K10" s="25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0" customHeight="1">
      <c r="A11" s="19">
        <v>5.0</v>
      </c>
      <c r="B11" s="20" t="s">
        <v>22</v>
      </c>
      <c r="C11" s="7"/>
      <c r="D11" s="8"/>
      <c r="E11" s="19" t="s">
        <v>16</v>
      </c>
      <c r="F11" s="25"/>
      <c r="G11" s="25"/>
      <c r="H11" s="25"/>
      <c r="I11" s="25"/>
      <c r="J11" s="25"/>
      <c r="K11" s="25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5.75" customHeight="1">
      <c r="A12" s="19">
        <v>6.0</v>
      </c>
      <c r="B12" s="20" t="s">
        <v>23</v>
      </c>
      <c r="C12" s="7"/>
      <c r="D12" s="8"/>
      <c r="E12" s="19" t="s">
        <v>18</v>
      </c>
      <c r="F12" s="25"/>
      <c r="G12" s="25"/>
      <c r="H12" s="25"/>
      <c r="I12" s="25"/>
      <c r="J12" s="25"/>
      <c r="K12" s="25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>
      <c r="A13" s="19">
        <v>7.0</v>
      </c>
      <c r="B13" s="20" t="s">
        <v>120</v>
      </c>
      <c r="C13" s="7"/>
      <c r="D13" s="8"/>
      <c r="E13" s="19" t="s">
        <v>97</v>
      </c>
      <c r="F13" s="244"/>
      <c r="G13" s="245">
        <v>4.0</v>
      </c>
      <c r="H13" s="245">
        <v>1.0</v>
      </c>
      <c r="I13" s="246"/>
      <c r="J13" s="246"/>
      <c r="K13" s="19"/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9">
        <v>8.0</v>
      </c>
      <c r="B14" s="20" t="s">
        <v>121</v>
      </c>
      <c r="C14" s="7"/>
      <c r="D14" s="8"/>
      <c r="E14" s="19" t="s">
        <v>18</v>
      </c>
      <c r="F14" s="247"/>
      <c r="G14" s="248"/>
      <c r="H14" s="249">
        <v>69.0</v>
      </c>
      <c r="I14" s="248"/>
      <c r="J14" s="248"/>
      <c r="K14" s="19"/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9">
        <v>9.0</v>
      </c>
      <c r="B15" s="20" t="s">
        <v>27</v>
      </c>
      <c r="C15" s="7"/>
      <c r="D15" s="8"/>
      <c r="E15" s="19" t="s">
        <v>62</v>
      </c>
      <c r="F15" s="247"/>
      <c r="G15" s="248"/>
      <c r="H15" s="285">
        <v>3777.0</v>
      </c>
      <c r="I15" s="248"/>
      <c r="J15" s="248"/>
      <c r="K15" s="19"/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20.25" customHeight="1">
      <c r="A16" s="19">
        <v>10.0</v>
      </c>
      <c r="B16" s="286" t="s">
        <v>431</v>
      </c>
      <c r="C16" s="7"/>
      <c r="D16" s="8"/>
      <c r="E16" s="19" t="s">
        <v>18</v>
      </c>
      <c r="F16" s="247"/>
      <c r="G16" s="248"/>
      <c r="H16" s="248"/>
      <c r="I16" s="248"/>
      <c r="J16" s="248"/>
      <c r="K16" s="19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9.5" customHeight="1">
      <c r="A17" s="19">
        <v>11.0</v>
      </c>
      <c r="B17" s="20" t="s">
        <v>28</v>
      </c>
      <c r="C17" s="7"/>
      <c r="D17" s="8"/>
      <c r="E17" s="19" t="s">
        <v>18</v>
      </c>
      <c r="F17" s="247"/>
      <c r="G17" s="248"/>
      <c r="H17" s="248"/>
      <c r="I17" s="248"/>
      <c r="J17" s="248"/>
      <c r="K17" s="19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26.25" customHeight="1">
      <c r="A18" s="19">
        <v>12.0</v>
      </c>
      <c r="B18" s="20" t="s">
        <v>29</v>
      </c>
      <c r="C18" s="7"/>
      <c r="D18" s="8"/>
      <c r="E18" s="19" t="s">
        <v>18</v>
      </c>
      <c r="F18" s="247"/>
      <c r="G18" s="248"/>
      <c r="H18" s="248"/>
      <c r="I18" s="248"/>
      <c r="J18" s="248"/>
      <c r="K18" s="19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27.0" customHeight="1">
      <c r="A19" s="19">
        <v>13.0</v>
      </c>
      <c r="B19" s="20" t="s">
        <v>432</v>
      </c>
      <c r="C19" s="7"/>
      <c r="D19" s="8"/>
      <c r="E19" s="19" t="s">
        <v>18</v>
      </c>
      <c r="F19" s="247"/>
      <c r="G19" s="248"/>
      <c r="H19" s="248"/>
      <c r="I19" s="248"/>
      <c r="J19" s="248"/>
      <c r="K19" s="19"/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27.0" customHeight="1">
      <c r="A20" s="19">
        <v>14.0</v>
      </c>
      <c r="B20" s="20" t="s">
        <v>32</v>
      </c>
      <c r="C20" s="7"/>
      <c r="D20" s="8"/>
      <c r="E20" s="19" t="s">
        <v>18</v>
      </c>
      <c r="F20" s="247"/>
      <c r="G20" s="248"/>
      <c r="H20" s="248"/>
      <c r="I20" s="248"/>
      <c r="J20" s="248"/>
      <c r="K20" s="19"/>
      <c r="L20" s="1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33.0" customHeight="1">
      <c r="A21" s="19">
        <v>15.0</v>
      </c>
      <c r="B21" s="20" t="s">
        <v>33</v>
      </c>
      <c r="C21" s="7"/>
      <c r="D21" s="8"/>
      <c r="E21" s="19" t="s">
        <v>18</v>
      </c>
      <c r="F21" s="247"/>
      <c r="G21" s="248"/>
      <c r="H21" s="248"/>
      <c r="I21" s="248"/>
      <c r="J21" s="248"/>
      <c r="K21" s="19"/>
      <c r="L21" s="1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9.5" customHeight="1">
      <c r="A22" s="19">
        <v>16.0</v>
      </c>
      <c r="B22" s="255" t="s">
        <v>433</v>
      </c>
      <c r="C22" s="7"/>
      <c r="D22" s="8"/>
      <c r="E22" s="47" t="s">
        <v>71</v>
      </c>
      <c r="F22" s="247"/>
      <c r="G22" s="248"/>
      <c r="H22" s="248"/>
      <c r="I22" s="248"/>
      <c r="J22" s="248"/>
      <c r="K22" s="19"/>
      <c r="L22" s="1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6.5" customHeight="1">
      <c r="A23" s="19">
        <v>17.0</v>
      </c>
      <c r="B23" s="46" t="s">
        <v>40</v>
      </c>
      <c r="C23" s="7"/>
      <c r="D23" s="8"/>
      <c r="E23" s="47" t="s">
        <v>41</v>
      </c>
      <c r="F23" s="247"/>
      <c r="G23" s="248"/>
      <c r="H23" s="248"/>
      <c r="I23" s="248"/>
      <c r="J23" s="248"/>
      <c r="K23" s="19"/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6.5" customHeight="1">
      <c r="A24" s="19">
        <v>18.0</v>
      </c>
      <c r="B24" s="255" t="s">
        <v>434</v>
      </c>
      <c r="C24" s="7"/>
      <c r="D24" s="8"/>
      <c r="E24" s="47" t="s">
        <v>47</v>
      </c>
      <c r="F24" s="247"/>
      <c r="G24" s="248"/>
      <c r="H24" s="248"/>
      <c r="I24" s="248"/>
      <c r="J24" s="248"/>
      <c r="K24" s="19"/>
      <c r="L24" s="1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8.75" customHeight="1">
      <c r="A25" s="19">
        <v>19.0</v>
      </c>
      <c r="B25" s="46" t="s">
        <v>435</v>
      </c>
      <c r="C25" s="7"/>
      <c r="D25" s="8"/>
      <c r="E25" s="47" t="s">
        <v>71</v>
      </c>
      <c r="F25" s="257"/>
      <c r="G25" s="258"/>
      <c r="H25" s="258"/>
      <c r="I25" s="258"/>
      <c r="J25" s="258"/>
      <c r="K25" s="268"/>
      <c r="L25" s="26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29.25" customHeight="1">
      <c r="A26" s="19">
        <v>20.0</v>
      </c>
      <c r="B26" s="46" t="s">
        <v>70</v>
      </c>
      <c r="C26" s="7"/>
      <c r="D26" s="8"/>
      <c r="E26" s="47" t="s">
        <v>71</v>
      </c>
      <c r="F26" s="257"/>
      <c r="G26" s="258"/>
      <c r="H26" s="258"/>
      <c r="I26" s="258"/>
      <c r="J26" s="258"/>
      <c r="K26" s="268"/>
      <c r="L26" s="26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ht="15.75" customHeight="1">
      <c r="A27" s="19">
        <v>21.0</v>
      </c>
      <c r="B27" s="46" t="s">
        <v>72</v>
      </c>
      <c r="C27" s="7"/>
      <c r="D27" s="8"/>
      <c r="E27" s="47" t="s">
        <v>71</v>
      </c>
      <c r="F27" s="257"/>
      <c r="G27" s="258"/>
      <c r="H27" s="258"/>
      <c r="I27" s="258"/>
      <c r="J27" s="258"/>
      <c r="K27" s="268"/>
      <c r="L27" s="26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ht="15.75" customHeight="1">
      <c r="A28" s="19">
        <v>22.0</v>
      </c>
      <c r="B28" s="46" t="s">
        <v>436</v>
      </c>
      <c r="C28" s="7"/>
      <c r="D28" s="8"/>
      <c r="E28" s="47" t="s">
        <v>71</v>
      </c>
      <c r="F28" s="257"/>
      <c r="G28" s="258"/>
      <c r="H28" s="258"/>
      <c r="I28" s="258"/>
      <c r="J28" s="258"/>
      <c r="K28" s="268"/>
      <c r="L28" s="26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27.0" customHeight="1">
      <c r="A29" s="19">
        <v>23.0</v>
      </c>
      <c r="B29" s="46" t="s">
        <v>75</v>
      </c>
      <c r="C29" s="7"/>
      <c r="D29" s="8"/>
      <c r="E29" s="47" t="s">
        <v>71</v>
      </c>
      <c r="F29" s="257"/>
      <c r="G29" s="258"/>
      <c r="H29" s="258"/>
      <c r="I29" s="258"/>
      <c r="J29" s="258"/>
      <c r="K29" s="268"/>
      <c r="L29" s="26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ht="15.75" customHeight="1">
      <c r="A30" s="19">
        <v>24.0</v>
      </c>
      <c r="B30" s="46" t="s">
        <v>76</v>
      </c>
      <c r="C30" s="7"/>
      <c r="D30" s="8"/>
      <c r="E30" s="259" t="s">
        <v>47</v>
      </c>
      <c r="F30" s="257"/>
      <c r="G30" s="258"/>
      <c r="H30" s="258"/>
      <c r="I30" s="258"/>
      <c r="J30" s="258"/>
      <c r="K30" s="268"/>
      <c r="L30" s="268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ht="15.75" customHeight="1">
      <c r="A31" s="19">
        <v>25.0</v>
      </c>
      <c r="B31" s="46" t="s">
        <v>77</v>
      </c>
      <c r="C31" s="7"/>
      <c r="D31" s="8"/>
      <c r="E31" s="47" t="s">
        <v>78</v>
      </c>
      <c r="F31" s="257"/>
      <c r="G31" s="258"/>
      <c r="H31" s="258"/>
      <c r="I31" s="258"/>
      <c r="J31" s="258"/>
      <c r="K31" s="268"/>
      <c r="L31" s="26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ht="15.75" customHeight="1">
      <c r="A32" s="19">
        <v>26.0</v>
      </c>
      <c r="B32" s="46" t="s">
        <v>80</v>
      </c>
      <c r="C32" s="7"/>
      <c r="D32" s="8"/>
      <c r="E32" s="259" t="s">
        <v>47</v>
      </c>
      <c r="F32" s="257"/>
      <c r="G32" s="258"/>
      <c r="H32" s="258"/>
      <c r="I32" s="258"/>
      <c r="J32" s="258"/>
      <c r="K32" s="268"/>
      <c r="L32" s="26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ht="15.75" customHeight="1">
      <c r="A33" s="19">
        <v>27.0</v>
      </c>
      <c r="B33" s="46" t="s">
        <v>81</v>
      </c>
      <c r="C33" s="7"/>
      <c r="D33" s="8"/>
      <c r="E33" s="47" t="s">
        <v>71</v>
      </c>
      <c r="F33" s="257"/>
      <c r="G33" s="258"/>
      <c r="H33" s="258"/>
      <c r="I33" s="258"/>
      <c r="J33" s="258"/>
      <c r="K33" s="268"/>
      <c r="L33" s="26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ht="15.75" customHeight="1">
      <c r="A34" s="19">
        <v>28.0</v>
      </c>
      <c r="B34" s="46" t="s">
        <v>82</v>
      </c>
      <c r="C34" s="7"/>
      <c r="D34" s="8"/>
      <c r="E34" s="47" t="s">
        <v>71</v>
      </c>
      <c r="F34" s="257"/>
      <c r="G34" s="258"/>
      <c r="H34" s="258"/>
      <c r="I34" s="258"/>
      <c r="J34" s="258"/>
      <c r="K34" s="268"/>
      <c r="L34" s="268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ht="15.75" customHeight="1">
      <c r="A35" s="19">
        <v>29.0</v>
      </c>
      <c r="B35" s="46" t="s">
        <v>84</v>
      </c>
      <c r="C35" s="7"/>
      <c r="D35" s="8"/>
      <c r="E35" s="47" t="s">
        <v>71</v>
      </c>
      <c r="F35" s="257"/>
      <c r="G35" s="258"/>
      <c r="H35" s="258"/>
      <c r="I35" s="258"/>
      <c r="J35" s="258"/>
      <c r="K35" s="268"/>
      <c r="L35" s="268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ht="15.75" customHeight="1">
      <c r="A36" s="19">
        <v>30.0</v>
      </c>
      <c r="B36" s="46" t="s">
        <v>437</v>
      </c>
      <c r="C36" s="7"/>
      <c r="D36" s="8"/>
      <c r="E36" s="47" t="s">
        <v>71</v>
      </c>
      <c r="F36" s="257"/>
      <c r="G36" s="258"/>
      <c r="H36" s="258"/>
      <c r="I36" s="258"/>
      <c r="J36" s="258"/>
      <c r="K36" s="268"/>
      <c r="L36" s="268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ht="15.75" customHeight="1">
      <c r="A37" s="19">
        <v>31.0</v>
      </c>
      <c r="B37" s="46" t="s">
        <v>87</v>
      </c>
      <c r="C37" s="7"/>
      <c r="D37" s="8"/>
      <c r="E37" s="47" t="s">
        <v>71</v>
      </c>
      <c r="F37" s="257"/>
      <c r="G37" s="258"/>
      <c r="H37" s="258"/>
      <c r="I37" s="258"/>
      <c r="J37" s="258"/>
      <c r="K37" s="268"/>
      <c r="L37" s="268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ht="15.75" customHeight="1">
      <c r="A38" s="19">
        <v>32.0</v>
      </c>
      <c r="B38" s="25" t="s">
        <v>88</v>
      </c>
      <c r="C38" s="260"/>
      <c r="D38" s="25"/>
      <c r="E38" s="19" t="s">
        <v>89</v>
      </c>
      <c r="F38" s="247"/>
      <c r="G38" s="248"/>
      <c r="H38" s="248"/>
      <c r="I38" s="248"/>
      <c r="J38" s="248"/>
      <c r="K38" s="19"/>
      <c r="L38" s="19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ht="15.75" customHeight="1">
      <c r="A39" s="19"/>
      <c r="B39" s="261"/>
      <c r="C39" s="262" t="s">
        <v>90</v>
      </c>
      <c r="D39" s="263"/>
      <c r="E39" s="19" t="s">
        <v>89</v>
      </c>
      <c r="F39" s="264"/>
      <c r="G39" s="266"/>
      <c r="H39" s="266"/>
      <c r="I39" s="266"/>
      <c r="J39" s="266"/>
      <c r="K39" s="25"/>
      <c r="L39" s="25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ht="18.0" customHeight="1">
      <c r="A40" s="19"/>
      <c r="B40" s="261"/>
      <c r="C40" s="262" t="s">
        <v>91</v>
      </c>
      <c r="D40" s="263"/>
      <c r="E40" s="19" t="s">
        <v>89</v>
      </c>
      <c r="F40" s="264"/>
      <c r="G40" s="266"/>
      <c r="H40" s="266"/>
      <c r="I40" s="266"/>
      <c r="J40" s="266"/>
      <c r="K40" s="25"/>
      <c r="L40" s="2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4.25" customHeight="1">
      <c r="A41" s="19"/>
      <c r="B41" s="261"/>
      <c r="C41" s="262" t="s">
        <v>92</v>
      </c>
      <c r="D41" s="263"/>
      <c r="E41" s="19" t="s">
        <v>89</v>
      </c>
      <c r="F41" s="264"/>
      <c r="G41" s="267">
        <v>5.0</v>
      </c>
      <c r="H41" s="267">
        <v>5.0</v>
      </c>
      <c r="I41" s="266"/>
      <c r="J41" s="266"/>
      <c r="K41" s="25"/>
      <c r="L41" s="2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9"/>
      <c r="B42" s="261"/>
      <c r="C42" s="262" t="s">
        <v>438</v>
      </c>
      <c r="D42" s="263"/>
      <c r="E42" s="19" t="s">
        <v>89</v>
      </c>
      <c r="F42" s="264"/>
      <c r="G42" s="267">
        <v>4.0</v>
      </c>
      <c r="H42" s="267">
        <v>4.0</v>
      </c>
      <c r="I42" s="266"/>
      <c r="J42" s="266"/>
      <c r="K42" s="25"/>
      <c r="L42" s="2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9"/>
      <c r="B43" s="261"/>
      <c r="C43" s="262" t="s">
        <v>94</v>
      </c>
      <c r="D43" s="263"/>
      <c r="E43" s="19" t="s">
        <v>89</v>
      </c>
      <c r="F43" s="264"/>
      <c r="G43" s="266"/>
      <c r="H43" s="266"/>
      <c r="I43" s="266"/>
      <c r="J43" s="266"/>
      <c r="K43" s="25"/>
      <c r="L43" s="2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9"/>
      <c r="B44" s="261"/>
      <c r="C44" s="262" t="s">
        <v>95</v>
      </c>
      <c r="D44" s="263"/>
      <c r="E44" s="19" t="s">
        <v>89</v>
      </c>
      <c r="F44" s="264"/>
      <c r="G44" s="266"/>
      <c r="H44" s="266"/>
      <c r="I44" s="266"/>
      <c r="J44" s="266"/>
      <c r="K44" s="25"/>
      <c r="L44" s="2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268">
        <v>33.0</v>
      </c>
      <c r="B45" s="260" t="s">
        <v>96</v>
      </c>
      <c r="C45" s="269"/>
      <c r="D45" s="25"/>
      <c r="E45" s="19" t="s">
        <v>97</v>
      </c>
      <c r="F45" s="264"/>
      <c r="G45" s="266"/>
      <c r="H45" s="266"/>
      <c r="I45" s="266"/>
      <c r="J45" s="266"/>
      <c r="K45" s="25"/>
      <c r="L45" s="2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9"/>
      <c r="B46" s="271"/>
      <c r="C46" s="262" t="s">
        <v>90</v>
      </c>
      <c r="D46" s="263"/>
      <c r="E46" s="19" t="s">
        <v>97</v>
      </c>
      <c r="F46" s="273">
        <v>2.0</v>
      </c>
      <c r="G46" s="265"/>
      <c r="H46" s="265"/>
      <c r="I46" s="265"/>
      <c r="J46" s="267">
        <v>1.0</v>
      </c>
      <c r="K46" s="25"/>
      <c r="L46" s="2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9"/>
      <c r="B47" s="271"/>
      <c r="C47" s="262" t="s">
        <v>91</v>
      </c>
      <c r="D47" s="263"/>
      <c r="E47" s="19" t="s">
        <v>97</v>
      </c>
      <c r="F47" s="273">
        <v>7.0</v>
      </c>
      <c r="G47" s="265"/>
      <c r="H47" s="265"/>
      <c r="I47" s="265"/>
      <c r="J47" s="265"/>
      <c r="K47" s="25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4.25" customHeight="1">
      <c r="A48" s="19"/>
      <c r="B48" s="271"/>
      <c r="C48" s="262" t="s">
        <v>92</v>
      </c>
      <c r="D48" s="263"/>
      <c r="E48" s="19" t="s">
        <v>97</v>
      </c>
      <c r="F48" s="273">
        <v>1.0</v>
      </c>
      <c r="G48" s="265"/>
      <c r="H48" s="265"/>
      <c r="I48" s="265"/>
      <c r="J48" s="265"/>
      <c r="K48" s="25"/>
      <c r="L48" s="2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9"/>
      <c r="B49" s="271"/>
      <c r="C49" s="262" t="s">
        <v>438</v>
      </c>
      <c r="D49" s="263"/>
      <c r="E49" s="19" t="s">
        <v>97</v>
      </c>
      <c r="F49" s="270"/>
      <c r="G49" s="267">
        <v>5.0</v>
      </c>
      <c r="H49" s="267">
        <v>1.0</v>
      </c>
      <c r="I49" s="265"/>
      <c r="J49" s="265"/>
      <c r="K49" s="25"/>
      <c r="L49" s="2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9"/>
      <c r="B50" s="271"/>
      <c r="C50" s="262" t="s">
        <v>94</v>
      </c>
      <c r="D50" s="263"/>
      <c r="E50" s="19" t="s">
        <v>97</v>
      </c>
      <c r="F50" s="264"/>
      <c r="G50" s="266"/>
      <c r="H50" s="266"/>
      <c r="I50" s="266"/>
      <c r="J50" s="266"/>
      <c r="K50" s="25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9"/>
      <c r="B51" s="271"/>
      <c r="C51" s="262" t="s">
        <v>95</v>
      </c>
      <c r="D51" s="263"/>
      <c r="E51" s="19" t="s">
        <v>97</v>
      </c>
      <c r="F51" s="264"/>
      <c r="G51" s="266"/>
      <c r="H51" s="266"/>
      <c r="I51" s="266"/>
      <c r="J51" s="266"/>
      <c r="K51" s="25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274">
        <v>34.0</v>
      </c>
      <c r="B52" s="269" t="s">
        <v>100</v>
      </c>
      <c r="C52" s="269"/>
      <c r="D52" s="25"/>
      <c r="E52" s="19" t="s">
        <v>159</v>
      </c>
      <c r="F52" s="264"/>
      <c r="G52" s="266"/>
      <c r="H52" s="266"/>
      <c r="I52" s="266"/>
      <c r="J52" s="266"/>
      <c r="K52" s="25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9"/>
      <c r="B53" s="275"/>
      <c r="C53" s="276" t="s">
        <v>102</v>
      </c>
      <c r="D53" s="277"/>
      <c r="E53" s="19" t="s">
        <v>159</v>
      </c>
      <c r="F53" s="264"/>
      <c r="G53" s="266"/>
      <c r="H53" s="266"/>
      <c r="I53" s="287"/>
      <c r="J53" s="264"/>
      <c r="K53" s="25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9"/>
      <c r="B54" s="278"/>
      <c r="C54" s="276" t="s">
        <v>103</v>
      </c>
      <c r="D54" s="277"/>
      <c r="E54" s="19" t="s">
        <v>159</v>
      </c>
      <c r="F54" s="264"/>
      <c r="G54" s="266"/>
      <c r="H54" s="266"/>
      <c r="I54" s="288"/>
      <c r="J54" s="266"/>
      <c r="K54" s="25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0" customHeight="1">
      <c r="A55" s="279">
        <v>35.0</v>
      </c>
      <c r="B55" s="280" t="s">
        <v>104</v>
      </c>
      <c r="C55" s="281"/>
      <c r="D55" s="282"/>
      <c r="E55" s="19" t="s">
        <v>159</v>
      </c>
      <c r="F55" s="264"/>
      <c r="G55" s="266"/>
      <c r="H55" s="266"/>
      <c r="I55" s="266"/>
      <c r="J55" s="266"/>
      <c r="K55" s="25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9"/>
      <c r="B56" s="283"/>
      <c r="C56" s="276" t="s">
        <v>106</v>
      </c>
      <c r="D56" s="277"/>
      <c r="E56" s="19" t="s">
        <v>159</v>
      </c>
      <c r="F56" s="264"/>
      <c r="G56" s="266"/>
      <c r="H56" s="266"/>
      <c r="I56" s="266"/>
      <c r="J56" s="266"/>
      <c r="K56" s="25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9"/>
      <c r="B57" s="283"/>
      <c r="C57" s="276" t="s">
        <v>107</v>
      </c>
      <c r="D57" s="277"/>
      <c r="E57" s="19" t="s">
        <v>159</v>
      </c>
      <c r="F57" s="264"/>
      <c r="G57" s="266"/>
      <c r="H57" s="266"/>
      <c r="I57" s="266"/>
      <c r="J57" s="266"/>
      <c r="K57" s="25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9"/>
      <c r="B58" s="283"/>
      <c r="C58" s="284" t="s">
        <v>108</v>
      </c>
      <c r="D58" s="277"/>
      <c r="E58" s="19" t="s">
        <v>159</v>
      </c>
      <c r="F58" s="264"/>
      <c r="G58" s="266"/>
      <c r="H58" s="266"/>
      <c r="I58" s="272">
        <v>104.0</v>
      </c>
      <c r="J58" s="266"/>
      <c r="K58" s="25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9">
        <v>36.0</v>
      </c>
      <c r="B59" s="25" t="s">
        <v>439</v>
      </c>
      <c r="C59" s="25"/>
      <c r="D59" s="25"/>
      <c r="E59" s="19" t="s">
        <v>18</v>
      </c>
      <c r="F59" s="292"/>
      <c r="G59" s="293"/>
      <c r="H59" s="293"/>
      <c r="I59" s="293"/>
      <c r="J59" s="266"/>
      <c r="K59" s="25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9">
        <v>37.0</v>
      </c>
      <c r="B60" s="25" t="s">
        <v>30</v>
      </c>
      <c r="C60" s="25"/>
      <c r="D60" s="25"/>
      <c r="E60" s="19" t="s">
        <v>18</v>
      </c>
      <c r="F60" s="47"/>
      <c r="G60" s="47"/>
      <c r="H60" s="47"/>
      <c r="I60" s="47"/>
      <c r="J60" s="25"/>
      <c r="K60" s="25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26.2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2"/>
      <c r="B62" s="52"/>
      <c r="C62" s="52"/>
      <c r="D62" s="5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2"/>
      <c r="B63" s="52"/>
      <c r="C63" s="52"/>
      <c r="D63" s="5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2"/>
      <c r="B64" s="52"/>
      <c r="C64" s="52"/>
      <c r="D64" s="5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2"/>
      <c r="B65" s="52"/>
      <c r="C65" s="52"/>
      <c r="D65" s="5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2"/>
      <c r="B66" s="52"/>
      <c r="C66" s="52"/>
      <c r="D66" s="5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2"/>
      <c r="B67" s="52"/>
      <c r="C67" s="52"/>
      <c r="D67" s="5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2"/>
      <c r="B68" s="52"/>
      <c r="C68" s="52"/>
      <c r="D68" s="5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2"/>
      <c r="B69" s="52"/>
      <c r="C69" s="52"/>
      <c r="D69" s="5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2"/>
      <c r="B70" s="52"/>
      <c r="C70" s="52"/>
      <c r="D70" s="5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2"/>
      <c r="B71" s="52"/>
      <c r="C71" s="52"/>
      <c r="D71" s="5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2"/>
      <c r="B72" s="52"/>
      <c r="C72" s="52"/>
      <c r="D72" s="5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2"/>
      <c r="B73" s="52"/>
      <c r="C73" s="52"/>
      <c r="D73" s="5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2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2"/>
      <c r="B75" s="52"/>
      <c r="C75" s="52"/>
      <c r="D75" s="5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2"/>
      <c r="B76" s="52"/>
      <c r="C76" s="52"/>
      <c r="D76" s="5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2"/>
      <c r="B77" s="52"/>
      <c r="C77" s="52"/>
      <c r="D77" s="5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2"/>
      <c r="B78" s="52"/>
      <c r="C78" s="52"/>
      <c r="D78" s="5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2"/>
      <c r="B79" s="52"/>
      <c r="C79" s="52"/>
      <c r="D79" s="5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2"/>
      <c r="B80" s="52"/>
      <c r="C80" s="52"/>
      <c r="D80" s="5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2"/>
      <c r="B81" s="52"/>
      <c r="C81" s="52"/>
      <c r="D81" s="5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2"/>
      <c r="B82" s="52"/>
      <c r="C82" s="52"/>
      <c r="D82" s="5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2"/>
      <c r="B83" s="52"/>
      <c r="C83" s="52"/>
      <c r="D83" s="5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2"/>
      <c r="B84" s="52"/>
      <c r="C84" s="52"/>
      <c r="D84" s="5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2"/>
      <c r="B85" s="52"/>
      <c r="C85" s="52"/>
      <c r="D85" s="5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2"/>
      <c r="B86" s="52"/>
      <c r="C86" s="52"/>
      <c r="D86" s="5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2"/>
      <c r="B87" s="52"/>
      <c r="C87" s="52"/>
      <c r="D87" s="5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2"/>
      <c r="B88" s="52"/>
      <c r="C88" s="52"/>
      <c r="D88" s="5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2"/>
      <c r="B89" s="52"/>
      <c r="C89" s="52"/>
      <c r="D89" s="5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2"/>
      <c r="B90" s="52"/>
      <c r="C90" s="52"/>
      <c r="D90" s="5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2"/>
      <c r="B91" s="52"/>
      <c r="C91" s="52"/>
      <c r="D91" s="5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2"/>
      <c r="B92" s="52"/>
      <c r="C92" s="52"/>
      <c r="D92" s="5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2"/>
      <c r="B93" s="52"/>
      <c r="C93" s="52"/>
      <c r="D93" s="5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2"/>
      <c r="B94" s="52"/>
      <c r="C94" s="52"/>
      <c r="D94" s="5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2"/>
      <c r="B95" s="52"/>
      <c r="C95" s="52"/>
      <c r="D95" s="5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2"/>
      <c r="B96" s="52"/>
      <c r="C96" s="52"/>
      <c r="D96" s="5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2"/>
      <c r="B97" s="52"/>
      <c r="C97" s="52"/>
      <c r="D97" s="5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2"/>
      <c r="B98" s="52"/>
      <c r="C98" s="52"/>
      <c r="D98" s="5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2"/>
      <c r="B99" s="52"/>
      <c r="C99" s="52"/>
      <c r="D99" s="5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2"/>
      <c r="B100" s="52"/>
      <c r="C100" s="52"/>
      <c r="D100" s="5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2"/>
      <c r="B101" s="52"/>
      <c r="C101" s="52"/>
      <c r="D101" s="5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2"/>
      <c r="B102" s="52"/>
      <c r="C102" s="52"/>
      <c r="D102" s="5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2"/>
      <c r="B103" s="52"/>
      <c r="C103" s="52"/>
      <c r="D103" s="5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2"/>
      <c r="B104" s="52"/>
      <c r="C104" s="52"/>
      <c r="D104" s="5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2"/>
      <c r="B105" s="52"/>
      <c r="C105" s="52"/>
      <c r="D105" s="5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2"/>
      <c r="B106" s="52"/>
      <c r="C106" s="52"/>
      <c r="D106" s="5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2"/>
      <c r="B107" s="52"/>
      <c r="C107" s="52"/>
      <c r="D107" s="5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2"/>
      <c r="B108" s="52"/>
      <c r="C108" s="52"/>
      <c r="D108" s="5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2"/>
      <c r="B109" s="52"/>
      <c r="C109" s="52"/>
      <c r="D109" s="5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2"/>
      <c r="B110" s="52"/>
      <c r="C110" s="52"/>
      <c r="D110" s="5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2"/>
      <c r="B111" s="52"/>
      <c r="C111" s="52"/>
      <c r="D111" s="5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2"/>
      <c r="B112" s="52"/>
      <c r="C112" s="52"/>
      <c r="D112" s="5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2"/>
      <c r="B113" s="52"/>
      <c r="C113" s="52"/>
      <c r="D113" s="5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2"/>
      <c r="B114" s="52"/>
      <c r="C114" s="52"/>
      <c r="D114" s="5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2"/>
      <c r="B115" s="52"/>
      <c r="C115" s="52"/>
      <c r="D115" s="5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2"/>
      <c r="B116" s="52"/>
      <c r="C116" s="52"/>
      <c r="D116" s="5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2"/>
      <c r="B117" s="52"/>
      <c r="C117" s="52"/>
      <c r="D117" s="5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2"/>
      <c r="B118" s="52"/>
      <c r="C118" s="52"/>
      <c r="D118" s="5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2"/>
      <c r="B119" s="52"/>
      <c r="C119" s="52"/>
      <c r="D119" s="5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2"/>
      <c r="B120" s="52"/>
      <c r="C120" s="52"/>
      <c r="D120" s="5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2"/>
      <c r="B121" s="52"/>
      <c r="C121" s="52"/>
      <c r="D121" s="5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2"/>
      <c r="B122" s="52"/>
      <c r="C122" s="52"/>
      <c r="D122" s="5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2"/>
      <c r="B123" s="52"/>
      <c r="C123" s="52"/>
      <c r="D123" s="5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2"/>
      <c r="B124" s="52"/>
      <c r="C124" s="52"/>
      <c r="D124" s="5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2"/>
      <c r="B125" s="52"/>
      <c r="C125" s="52"/>
      <c r="D125" s="5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2"/>
      <c r="B126" s="52"/>
      <c r="C126" s="52"/>
      <c r="D126" s="5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2"/>
      <c r="B127" s="52"/>
      <c r="C127" s="52"/>
      <c r="D127" s="5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2"/>
      <c r="B128" s="52"/>
      <c r="C128" s="52"/>
      <c r="D128" s="5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2"/>
      <c r="B129" s="52"/>
      <c r="C129" s="52"/>
      <c r="D129" s="5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2"/>
      <c r="B130" s="52"/>
      <c r="C130" s="52"/>
      <c r="D130" s="5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2"/>
      <c r="B131" s="52"/>
      <c r="C131" s="52"/>
      <c r="D131" s="5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2"/>
      <c r="B132" s="52"/>
      <c r="C132" s="52"/>
      <c r="D132" s="5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2"/>
      <c r="B133" s="52"/>
      <c r="C133" s="52"/>
      <c r="D133" s="5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2"/>
      <c r="B134" s="52"/>
      <c r="C134" s="52"/>
      <c r="D134" s="5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2"/>
      <c r="B135" s="52"/>
      <c r="C135" s="52"/>
      <c r="D135" s="5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2"/>
      <c r="B136" s="52"/>
      <c r="C136" s="52"/>
      <c r="D136" s="5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2"/>
      <c r="B137" s="52"/>
      <c r="C137" s="52"/>
      <c r="D137" s="5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2"/>
      <c r="B138" s="52"/>
      <c r="C138" s="52"/>
      <c r="D138" s="5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2"/>
      <c r="B139" s="52"/>
      <c r="C139" s="52"/>
      <c r="D139" s="5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2"/>
      <c r="B140" s="52"/>
      <c r="C140" s="52"/>
      <c r="D140" s="5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2"/>
      <c r="B141" s="52"/>
      <c r="C141" s="52"/>
      <c r="D141" s="5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2"/>
      <c r="B142" s="52"/>
      <c r="C142" s="52"/>
      <c r="D142" s="5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2"/>
      <c r="B143" s="52"/>
      <c r="C143" s="52"/>
      <c r="D143" s="5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2"/>
      <c r="B144" s="52"/>
      <c r="C144" s="52"/>
      <c r="D144" s="5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2"/>
      <c r="B145" s="52"/>
      <c r="C145" s="52"/>
      <c r="D145" s="5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2"/>
      <c r="B146" s="52"/>
      <c r="C146" s="52"/>
      <c r="D146" s="5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2"/>
      <c r="B147" s="52"/>
      <c r="C147" s="52"/>
      <c r="D147" s="5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2"/>
      <c r="B148" s="52"/>
      <c r="C148" s="52"/>
      <c r="D148" s="5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2"/>
      <c r="B149" s="52"/>
      <c r="C149" s="52"/>
      <c r="D149" s="5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2"/>
      <c r="B150" s="52"/>
      <c r="C150" s="52"/>
      <c r="D150" s="5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2"/>
      <c r="B151" s="52"/>
      <c r="C151" s="52"/>
      <c r="D151" s="5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2"/>
      <c r="B152" s="52"/>
      <c r="C152" s="52"/>
      <c r="D152" s="5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2"/>
      <c r="B153" s="52"/>
      <c r="C153" s="52"/>
      <c r="D153" s="5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2"/>
      <c r="B154" s="52"/>
      <c r="C154" s="52"/>
      <c r="D154" s="5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2"/>
      <c r="B155" s="52"/>
      <c r="C155" s="52"/>
      <c r="D155" s="5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2"/>
      <c r="B156" s="52"/>
      <c r="C156" s="52"/>
      <c r="D156" s="5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2"/>
      <c r="B157" s="52"/>
      <c r="C157" s="52"/>
      <c r="D157" s="5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2"/>
      <c r="B158" s="52"/>
      <c r="C158" s="52"/>
      <c r="D158" s="5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2"/>
      <c r="B159" s="52"/>
      <c r="C159" s="52"/>
      <c r="D159" s="5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2"/>
      <c r="B160" s="52"/>
      <c r="C160" s="52"/>
      <c r="D160" s="5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2"/>
      <c r="B161" s="52"/>
      <c r="C161" s="52"/>
      <c r="D161" s="5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2"/>
      <c r="B162" s="52"/>
      <c r="C162" s="52"/>
      <c r="D162" s="5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2"/>
      <c r="B163" s="52"/>
      <c r="C163" s="52"/>
      <c r="D163" s="5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2"/>
      <c r="B164" s="52"/>
      <c r="C164" s="52"/>
      <c r="D164" s="5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2"/>
      <c r="B165" s="52"/>
      <c r="C165" s="52"/>
      <c r="D165" s="5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2"/>
      <c r="B166" s="52"/>
      <c r="C166" s="52"/>
      <c r="D166" s="5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2"/>
      <c r="B167" s="52"/>
      <c r="C167" s="52"/>
      <c r="D167" s="5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2"/>
      <c r="B168" s="52"/>
      <c r="C168" s="52"/>
      <c r="D168" s="5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2"/>
      <c r="B169" s="52"/>
      <c r="C169" s="52"/>
      <c r="D169" s="5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2"/>
      <c r="B170" s="52"/>
      <c r="C170" s="52"/>
      <c r="D170" s="5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2"/>
      <c r="B171" s="52"/>
      <c r="C171" s="52"/>
      <c r="D171" s="5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2"/>
      <c r="B172" s="52"/>
      <c r="C172" s="52"/>
      <c r="D172" s="5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2"/>
      <c r="B173" s="52"/>
      <c r="C173" s="52"/>
      <c r="D173" s="5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2"/>
      <c r="B174" s="52"/>
      <c r="C174" s="52"/>
      <c r="D174" s="5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2"/>
      <c r="B175" s="52"/>
      <c r="C175" s="52"/>
      <c r="D175" s="5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2"/>
      <c r="B176" s="52"/>
      <c r="C176" s="52"/>
      <c r="D176" s="5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2"/>
      <c r="B177" s="52"/>
      <c r="C177" s="52"/>
      <c r="D177" s="5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2"/>
      <c r="B178" s="52"/>
      <c r="C178" s="52"/>
      <c r="D178" s="5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2"/>
      <c r="B179" s="52"/>
      <c r="C179" s="52"/>
      <c r="D179" s="5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2"/>
      <c r="B180" s="52"/>
      <c r="C180" s="52"/>
      <c r="D180" s="5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2"/>
      <c r="B181" s="52"/>
      <c r="C181" s="52"/>
      <c r="D181" s="5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2"/>
      <c r="B182" s="52"/>
      <c r="C182" s="52"/>
      <c r="D182" s="5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2"/>
      <c r="B183" s="52"/>
      <c r="C183" s="52"/>
      <c r="D183" s="5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2"/>
      <c r="B184" s="52"/>
      <c r="C184" s="52"/>
      <c r="D184" s="5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2"/>
      <c r="B185" s="52"/>
      <c r="C185" s="52"/>
      <c r="D185" s="5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2"/>
      <c r="B186" s="52"/>
      <c r="C186" s="52"/>
      <c r="D186" s="5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2"/>
      <c r="B187" s="52"/>
      <c r="C187" s="52"/>
      <c r="D187" s="5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2"/>
      <c r="B188" s="52"/>
      <c r="C188" s="52"/>
      <c r="D188" s="5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2"/>
      <c r="B189" s="52"/>
      <c r="C189" s="52"/>
      <c r="D189" s="5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2"/>
      <c r="B190" s="52"/>
      <c r="C190" s="52"/>
      <c r="D190" s="5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2"/>
      <c r="B191" s="52"/>
      <c r="C191" s="52"/>
      <c r="D191" s="5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2"/>
      <c r="B192" s="52"/>
      <c r="C192" s="52"/>
      <c r="D192" s="5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2"/>
      <c r="B193" s="52"/>
      <c r="C193" s="52"/>
      <c r="D193" s="5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2"/>
      <c r="B194" s="52"/>
      <c r="C194" s="52"/>
      <c r="D194" s="5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2"/>
      <c r="B195" s="52"/>
      <c r="C195" s="52"/>
      <c r="D195" s="5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2"/>
      <c r="B196" s="52"/>
      <c r="C196" s="52"/>
      <c r="D196" s="5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2"/>
      <c r="B197" s="52"/>
      <c r="C197" s="52"/>
      <c r="D197" s="5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2"/>
      <c r="B198" s="52"/>
      <c r="C198" s="52"/>
      <c r="D198" s="5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2"/>
      <c r="B199" s="52"/>
      <c r="C199" s="52"/>
      <c r="D199" s="5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2"/>
      <c r="B200" s="52"/>
      <c r="C200" s="52"/>
      <c r="D200" s="5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2"/>
      <c r="B201" s="52"/>
      <c r="C201" s="52"/>
      <c r="D201" s="5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2"/>
      <c r="B202" s="52"/>
      <c r="C202" s="52"/>
      <c r="D202" s="5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2"/>
      <c r="B203" s="52"/>
      <c r="C203" s="52"/>
      <c r="D203" s="5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2"/>
      <c r="B204" s="52"/>
      <c r="C204" s="52"/>
      <c r="D204" s="5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2"/>
      <c r="B205" s="52"/>
      <c r="C205" s="52"/>
      <c r="D205" s="5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2"/>
      <c r="B206" s="52"/>
      <c r="C206" s="52"/>
      <c r="D206" s="5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2"/>
      <c r="B207" s="52"/>
      <c r="C207" s="52"/>
      <c r="D207" s="5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2"/>
      <c r="B208" s="52"/>
      <c r="C208" s="52"/>
      <c r="D208" s="5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2"/>
      <c r="B209" s="52"/>
      <c r="C209" s="52"/>
      <c r="D209" s="5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2"/>
      <c r="B210" s="52"/>
      <c r="C210" s="52"/>
      <c r="D210" s="5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2"/>
      <c r="B211" s="52"/>
      <c r="C211" s="52"/>
      <c r="D211" s="5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2"/>
      <c r="B212" s="52"/>
      <c r="C212" s="52"/>
      <c r="D212" s="5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2"/>
      <c r="B213" s="52"/>
      <c r="C213" s="52"/>
      <c r="D213" s="5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2"/>
      <c r="B214" s="52"/>
      <c r="C214" s="52"/>
      <c r="D214" s="5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2"/>
      <c r="B215" s="52"/>
      <c r="C215" s="52"/>
      <c r="D215" s="5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2"/>
      <c r="B216" s="52"/>
      <c r="C216" s="52"/>
      <c r="D216" s="5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2"/>
      <c r="B217" s="52"/>
      <c r="C217" s="52"/>
      <c r="D217" s="5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2"/>
      <c r="B218" s="52"/>
      <c r="C218" s="52"/>
      <c r="D218" s="5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2"/>
      <c r="B219" s="52"/>
      <c r="C219" s="52"/>
      <c r="D219" s="5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2"/>
      <c r="B220" s="52"/>
      <c r="C220" s="52"/>
      <c r="D220" s="5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2"/>
      <c r="B221" s="52"/>
      <c r="C221" s="52"/>
      <c r="D221" s="5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2"/>
      <c r="B222" s="52"/>
      <c r="C222" s="52"/>
      <c r="D222" s="5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2"/>
      <c r="B223" s="52"/>
      <c r="C223" s="52"/>
      <c r="D223" s="5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2"/>
      <c r="B224" s="52"/>
      <c r="C224" s="52"/>
      <c r="D224" s="5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2"/>
      <c r="B225" s="52"/>
      <c r="C225" s="52"/>
      <c r="D225" s="5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2"/>
      <c r="B226" s="52"/>
      <c r="C226" s="52"/>
      <c r="D226" s="5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2"/>
      <c r="B227" s="52"/>
      <c r="C227" s="52"/>
      <c r="D227" s="5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2"/>
      <c r="B228" s="52"/>
      <c r="C228" s="52"/>
      <c r="D228" s="5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2"/>
      <c r="B229" s="52"/>
      <c r="C229" s="52"/>
      <c r="D229" s="5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2"/>
      <c r="B230" s="52"/>
      <c r="C230" s="52"/>
      <c r="D230" s="5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2"/>
      <c r="B231" s="52"/>
      <c r="C231" s="52"/>
      <c r="D231" s="5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2"/>
      <c r="B232" s="52"/>
      <c r="C232" s="52"/>
      <c r="D232" s="5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2"/>
      <c r="B233" s="52"/>
      <c r="C233" s="52"/>
      <c r="D233" s="5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2"/>
      <c r="B234" s="52"/>
      <c r="C234" s="52"/>
      <c r="D234" s="5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2"/>
      <c r="B235" s="52"/>
      <c r="C235" s="52"/>
      <c r="D235" s="5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2"/>
      <c r="B236" s="52"/>
      <c r="C236" s="52"/>
      <c r="D236" s="5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2"/>
      <c r="B237" s="52"/>
      <c r="C237" s="52"/>
      <c r="D237" s="5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2"/>
      <c r="B238" s="52"/>
      <c r="C238" s="52"/>
      <c r="D238" s="5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2"/>
      <c r="B239" s="52"/>
      <c r="C239" s="52"/>
      <c r="D239" s="5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2"/>
      <c r="B240" s="52"/>
      <c r="C240" s="52"/>
      <c r="D240" s="5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2"/>
      <c r="B241" s="52"/>
      <c r="C241" s="52"/>
      <c r="D241" s="5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2"/>
      <c r="B242" s="52"/>
      <c r="C242" s="52"/>
      <c r="D242" s="5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2"/>
      <c r="B243" s="52"/>
      <c r="C243" s="52"/>
      <c r="D243" s="5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2"/>
      <c r="B244" s="52"/>
      <c r="C244" s="52"/>
      <c r="D244" s="5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2"/>
      <c r="B245" s="52"/>
      <c r="C245" s="52"/>
      <c r="D245" s="5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2"/>
      <c r="B246" s="52"/>
      <c r="C246" s="52"/>
      <c r="D246" s="5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2"/>
      <c r="B247" s="52"/>
      <c r="C247" s="52"/>
      <c r="D247" s="5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2"/>
      <c r="B248" s="52"/>
      <c r="C248" s="52"/>
      <c r="D248" s="5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2"/>
      <c r="B249" s="52"/>
      <c r="C249" s="52"/>
      <c r="D249" s="5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2"/>
      <c r="B250" s="52"/>
      <c r="C250" s="52"/>
      <c r="D250" s="5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2"/>
      <c r="B251" s="52"/>
      <c r="C251" s="52"/>
      <c r="D251" s="5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2"/>
      <c r="B252" s="52"/>
      <c r="C252" s="52"/>
      <c r="D252" s="5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2"/>
      <c r="B253" s="52"/>
      <c r="C253" s="52"/>
      <c r="D253" s="5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2"/>
      <c r="B254" s="52"/>
      <c r="C254" s="52"/>
      <c r="D254" s="5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2"/>
      <c r="B255" s="52"/>
      <c r="C255" s="52"/>
      <c r="D255" s="5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2"/>
      <c r="B256" s="52"/>
      <c r="C256" s="52"/>
      <c r="D256" s="5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2"/>
      <c r="B257" s="52"/>
      <c r="C257" s="52"/>
      <c r="D257" s="5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2"/>
      <c r="B258" s="52"/>
      <c r="C258" s="52"/>
      <c r="D258" s="5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2"/>
      <c r="B259" s="52"/>
      <c r="C259" s="52"/>
      <c r="D259" s="5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2"/>
      <c r="B260" s="52"/>
      <c r="C260" s="52"/>
      <c r="D260" s="5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:L1"/>
    <mergeCell ref="A2:L2"/>
    <mergeCell ref="A3:L3"/>
    <mergeCell ref="A4:A5"/>
    <mergeCell ref="B4:D5"/>
    <mergeCell ref="E4:E5"/>
    <mergeCell ref="F4:L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36:D36"/>
    <mergeCell ref="B37:D37"/>
    <mergeCell ref="B27:D27"/>
    <mergeCell ref="B28:D28"/>
    <mergeCell ref="B29:D29"/>
    <mergeCell ref="B30:D30"/>
    <mergeCell ref="B31:D31"/>
    <mergeCell ref="B32:D32"/>
    <mergeCell ref="B33:D33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14"/>
    <col customWidth="1" min="2" max="2" width="4.0"/>
    <col customWidth="1" min="3" max="3" width="27.14"/>
    <col customWidth="1" min="4" max="4" width="59.86"/>
    <col customWidth="1" min="5" max="5" width="16.29"/>
    <col customWidth="1" min="6" max="31" width="8.71"/>
  </cols>
  <sheetData>
    <row r="1">
      <c r="A1" s="222" t="s">
        <v>453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2" t="s">
        <v>427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243" t="s">
        <v>454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3" t="s">
        <v>2</v>
      </c>
      <c r="B4" s="4" t="s">
        <v>3</v>
      </c>
      <c r="C4" s="224"/>
      <c r="D4" s="5"/>
      <c r="E4" s="3" t="s">
        <v>4</v>
      </c>
      <c r="F4" s="6" t="s">
        <v>5</v>
      </c>
      <c r="G4" s="7"/>
      <c r="H4" s="7"/>
      <c r="I4" s="7"/>
      <c r="J4" s="7"/>
      <c r="K4" s="7"/>
      <c r="L4" s="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9"/>
      <c r="B5" s="10"/>
      <c r="C5" s="141"/>
      <c r="D5" s="11"/>
      <c r="E5" s="9"/>
      <c r="F5" s="12">
        <v>2016.0</v>
      </c>
      <c r="G5" s="12">
        <v>2017.0</v>
      </c>
      <c r="H5" s="12">
        <v>2018.0</v>
      </c>
      <c r="I5" s="12">
        <v>2019.0</v>
      </c>
      <c r="J5" s="12">
        <v>2020.0</v>
      </c>
      <c r="K5" s="12">
        <v>2021.0</v>
      </c>
      <c r="L5" s="12">
        <v>2022.0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4" t="s">
        <v>6</v>
      </c>
      <c r="B6" s="15" t="s">
        <v>7</v>
      </c>
      <c r="C6" s="7"/>
      <c r="D6" s="8"/>
      <c r="E6" s="14" t="s">
        <v>8</v>
      </c>
      <c r="F6" s="14" t="s">
        <v>9</v>
      </c>
      <c r="G6" s="14" t="s">
        <v>10</v>
      </c>
      <c r="H6" s="14" t="s">
        <v>11</v>
      </c>
      <c r="I6" s="14" t="s">
        <v>12</v>
      </c>
      <c r="J6" s="14" t="s">
        <v>13</v>
      </c>
      <c r="K6" s="14" t="s">
        <v>14</v>
      </c>
      <c r="L6" s="14" t="s">
        <v>15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9">
        <v>1.0</v>
      </c>
      <c r="B7" s="20" t="s">
        <v>119</v>
      </c>
      <c r="C7" s="7"/>
      <c r="D7" s="8"/>
      <c r="E7" s="19" t="s">
        <v>16</v>
      </c>
      <c r="F7" s="25"/>
      <c r="G7" s="25"/>
      <c r="H7" s="25"/>
      <c r="I7" s="25"/>
      <c r="J7" s="25"/>
      <c r="K7" s="25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20.25" customHeight="1">
      <c r="A8" s="19">
        <v>2.0</v>
      </c>
      <c r="B8" s="20" t="s">
        <v>17</v>
      </c>
      <c r="C8" s="7"/>
      <c r="D8" s="8"/>
      <c r="E8" s="19" t="s">
        <v>18</v>
      </c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9">
        <v>3.0</v>
      </c>
      <c r="B9" s="20" t="s">
        <v>20</v>
      </c>
      <c r="C9" s="7"/>
      <c r="D9" s="8"/>
      <c r="E9" s="19" t="s">
        <v>16</v>
      </c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ht="18.75" customHeight="1">
      <c r="A10" s="19">
        <v>4.0</v>
      </c>
      <c r="B10" s="20" t="s">
        <v>21</v>
      </c>
      <c r="C10" s="7"/>
      <c r="D10" s="8"/>
      <c r="E10" s="19" t="s">
        <v>18</v>
      </c>
      <c r="F10" s="25"/>
      <c r="G10" s="25"/>
      <c r="H10" s="25"/>
      <c r="I10" s="25"/>
      <c r="J10" s="25"/>
      <c r="K10" s="25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15.0" customHeight="1">
      <c r="A11" s="19">
        <v>5.0</v>
      </c>
      <c r="B11" s="20" t="s">
        <v>22</v>
      </c>
      <c r="C11" s="7"/>
      <c r="D11" s="8"/>
      <c r="E11" s="19" t="s">
        <v>16</v>
      </c>
      <c r="F11" s="25"/>
      <c r="G11" s="25"/>
      <c r="H11" s="25"/>
      <c r="I11" s="25"/>
      <c r="J11" s="25"/>
      <c r="K11" s="25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5.75" customHeight="1">
      <c r="A12" s="19">
        <v>6.0</v>
      </c>
      <c r="B12" s="20" t="s">
        <v>23</v>
      </c>
      <c r="C12" s="7"/>
      <c r="D12" s="8"/>
      <c r="E12" s="19" t="s">
        <v>18</v>
      </c>
      <c r="F12" s="25"/>
      <c r="G12" s="25"/>
      <c r="H12" s="25"/>
      <c r="I12" s="25"/>
      <c r="J12" s="25"/>
      <c r="K12" s="25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>
      <c r="A13" s="19">
        <v>7.0</v>
      </c>
      <c r="B13" s="20" t="s">
        <v>120</v>
      </c>
      <c r="C13" s="7"/>
      <c r="D13" s="8"/>
      <c r="E13" s="19" t="s">
        <v>97</v>
      </c>
      <c r="F13" s="289">
        <v>2.0</v>
      </c>
      <c r="G13" s="245">
        <v>4.0</v>
      </c>
      <c r="H13" s="245">
        <v>3.0</v>
      </c>
      <c r="I13" s="19"/>
      <c r="J13" s="19"/>
      <c r="K13" s="19"/>
      <c r="L13" s="19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9">
        <v>8.0</v>
      </c>
      <c r="B14" s="20" t="s">
        <v>121</v>
      </c>
      <c r="C14" s="7"/>
      <c r="D14" s="8"/>
      <c r="E14" s="19" t="s">
        <v>18</v>
      </c>
      <c r="F14" s="247"/>
      <c r="G14" s="248"/>
      <c r="H14" s="249">
        <v>155.0</v>
      </c>
      <c r="I14" s="19"/>
      <c r="J14" s="19"/>
      <c r="K14" s="19"/>
      <c r="L14" s="1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9">
        <v>9.0</v>
      </c>
      <c r="B15" s="20" t="s">
        <v>27</v>
      </c>
      <c r="C15" s="7"/>
      <c r="D15" s="8"/>
      <c r="E15" s="19" t="s">
        <v>62</v>
      </c>
      <c r="F15" s="256">
        <v>4.0</v>
      </c>
      <c r="G15" s="248"/>
      <c r="H15" s="285">
        <v>3675.0</v>
      </c>
      <c r="I15" s="19"/>
      <c r="J15" s="19"/>
      <c r="K15" s="19"/>
      <c r="L15" s="19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20.25" customHeight="1">
      <c r="A16" s="19">
        <v>10.0</v>
      </c>
      <c r="B16" s="286" t="s">
        <v>431</v>
      </c>
      <c r="C16" s="7"/>
      <c r="D16" s="8"/>
      <c r="E16" s="19" t="s">
        <v>18</v>
      </c>
      <c r="F16" s="247"/>
      <c r="G16" s="248"/>
      <c r="H16" s="248"/>
      <c r="I16" s="19"/>
      <c r="J16" s="19"/>
      <c r="K16" s="19"/>
      <c r="L16" s="1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ht="19.5" customHeight="1">
      <c r="A17" s="19">
        <v>11.0</v>
      </c>
      <c r="B17" s="20" t="s">
        <v>28</v>
      </c>
      <c r="C17" s="7"/>
      <c r="D17" s="8"/>
      <c r="E17" s="19" t="s">
        <v>18</v>
      </c>
      <c r="F17" s="247"/>
      <c r="G17" s="248"/>
      <c r="H17" s="248"/>
      <c r="I17" s="19"/>
      <c r="J17" s="19"/>
      <c r="K17" s="19"/>
      <c r="L17" s="1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26.25" customHeight="1">
      <c r="A18" s="19">
        <v>12.0</v>
      </c>
      <c r="B18" s="20" t="s">
        <v>29</v>
      </c>
      <c r="C18" s="7"/>
      <c r="D18" s="8"/>
      <c r="E18" s="19" t="s">
        <v>18</v>
      </c>
      <c r="F18" s="247"/>
      <c r="G18" s="248"/>
      <c r="H18" s="248"/>
      <c r="I18" s="19"/>
      <c r="J18" s="19"/>
      <c r="K18" s="19"/>
      <c r="L18" s="1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27.0" customHeight="1">
      <c r="A19" s="19">
        <v>13.0</v>
      </c>
      <c r="B19" s="20" t="s">
        <v>432</v>
      </c>
      <c r="C19" s="7"/>
      <c r="D19" s="8"/>
      <c r="E19" s="19" t="s">
        <v>18</v>
      </c>
      <c r="F19" s="247"/>
      <c r="G19" s="248"/>
      <c r="H19" s="248"/>
      <c r="I19" s="19"/>
      <c r="J19" s="19"/>
      <c r="K19" s="19"/>
      <c r="L19" s="1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27.0" customHeight="1">
      <c r="A20" s="19">
        <v>14.0</v>
      </c>
      <c r="B20" s="20" t="s">
        <v>32</v>
      </c>
      <c r="C20" s="7"/>
      <c r="D20" s="8"/>
      <c r="E20" s="19" t="s">
        <v>18</v>
      </c>
      <c r="F20" s="247"/>
      <c r="G20" s="248"/>
      <c r="H20" s="248"/>
      <c r="I20" s="19"/>
      <c r="J20" s="19"/>
      <c r="K20" s="19"/>
      <c r="L20" s="1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33.0" customHeight="1">
      <c r="A21" s="19">
        <v>15.0</v>
      </c>
      <c r="B21" s="20" t="s">
        <v>33</v>
      </c>
      <c r="C21" s="7"/>
      <c r="D21" s="8"/>
      <c r="E21" s="19" t="s">
        <v>18</v>
      </c>
      <c r="F21" s="247"/>
      <c r="G21" s="248"/>
      <c r="H21" s="248"/>
      <c r="I21" s="19"/>
      <c r="J21" s="19"/>
      <c r="K21" s="19"/>
      <c r="L21" s="1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9.5" customHeight="1">
      <c r="A22" s="19">
        <v>16.0</v>
      </c>
      <c r="B22" s="255" t="s">
        <v>433</v>
      </c>
      <c r="C22" s="7"/>
      <c r="D22" s="8"/>
      <c r="E22" s="47" t="s">
        <v>71</v>
      </c>
      <c r="F22" s="247"/>
      <c r="G22" s="250">
        <v>8.0</v>
      </c>
      <c r="H22" s="248"/>
      <c r="I22" s="19"/>
      <c r="J22" s="19"/>
      <c r="K22" s="19"/>
      <c r="L22" s="1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6.5" customHeight="1">
      <c r="A23" s="19">
        <v>17.0</v>
      </c>
      <c r="B23" s="46" t="s">
        <v>40</v>
      </c>
      <c r="C23" s="7"/>
      <c r="D23" s="8"/>
      <c r="E23" s="47" t="s">
        <v>41</v>
      </c>
      <c r="F23" s="19"/>
      <c r="G23" s="19"/>
      <c r="H23" s="19"/>
      <c r="I23" s="19"/>
      <c r="J23" s="19"/>
      <c r="K23" s="19"/>
      <c r="L23" s="1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6.5" customHeight="1">
      <c r="A24" s="19">
        <v>18.0</v>
      </c>
      <c r="B24" s="255" t="s">
        <v>434</v>
      </c>
      <c r="C24" s="7"/>
      <c r="D24" s="8"/>
      <c r="E24" s="47" t="s">
        <v>47</v>
      </c>
      <c r="F24" s="19"/>
      <c r="G24" s="19"/>
      <c r="H24" s="19"/>
      <c r="I24" s="19"/>
      <c r="J24" s="19"/>
      <c r="K24" s="19"/>
      <c r="L24" s="1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8.75" customHeight="1">
      <c r="A25" s="19">
        <v>19.0</v>
      </c>
      <c r="B25" s="46" t="s">
        <v>435</v>
      </c>
      <c r="C25" s="7"/>
      <c r="D25" s="8"/>
      <c r="E25" s="47" t="s">
        <v>71</v>
      </c>
      <c r="F25" s="268"/>
      <c r="G25" s="268"/>
      <c r="H25" s="268"/>
      <c r="I25" s="268"/>
      <c r="J25" s="268"/>
      <c r="K25" s="268"/>
      <c r="L25" s="26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29.25" customHeight="1">
      <c r="A26" s="19">
        <v>20.0</v>
      </c>
      <c r="B26" s="46" t="s">
        <v>70</v>
      </c>
      <c r="C26" s="7"/>
      <c r="D26" s="8"/>
      <c r="E26" s="47" t="s">
        <v>71</v>
      </c>
      <c r="F26" s="268"/>
      <c r="G26" s="268"/>
      <c r="H26" s="268"/>
      <c r="I26" s="268"/>
      <c r="J26" s="268"/>
      <c r="K26" s="268"/>
      <c r="L26" s="268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</row>
    <row r="27" ht="15.75" customHeight="1">
      <c r="A27" s="19">
        <v>21.0</v>
      </c>
      <c r="B27" s="46" t="s">
        <v>72</v>
      </c>
      <c r="C27" s="7"/>
      <c r="D27" s="8"/>
      <c r="E27" s="47" t="s">
        <v>71</v>
      </c>
      <c r="F27" s="268"/>
      <c r="G27" s="268"/>
      <c r="H27" s="268"/>
      <c r="I27" s="268"/>
      <c r="J27" s="268"/>
      <c r="K27" s="268"/>
      <c r="L27" s="268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</row>
    <row r="28" ht="15.75" customHeight="1">
      <c r="A28" s="19">
        <v>22.0</v>
      </c>
      <c r="B28" s="46" t="s">
        <v>436</v>
      </c>
      <c r="C28" s="7"/>
      <c r="D28" s="8"/>
      <c r="E28" s="47" t="s">
        <v>71</v>
      </c>
      <c r="F28" s="268"/>
      <c r="G28" s="268"/>
      <c r="H28" s="268"/>
      <c r="I28" s="268"/>
      <c r="J28" s="268"/>
      <c r="K28" s="268"/>
      <c r="L28" s="268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</row>
    <row r="29" ht="27.0" customHeight="1">
      <c r="A29" s="19">
        <v>23.0</v>
      </c>
      <c r="B29" s="46" t="s">
        <v>75</v>
      </c>
      <c r="C29" s="7"/>
      <c r="D29" s="8"/>
      <c r="E29" s="47" t="s">
        <v>71</v>
      </c>
      <c r="F29" s="268"/>
      <c r="G29" s="268"/>
      <c r="H29" s="268"/>
      <c r="I29" s="268"/>
      <c r="J29" s="268"/>
      <c r="K29" s="268"/>
      <c r="L29" s="268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</row>
    <row r="30" ht="15.75" customHeight="1">
      <c r="A30" s="19">
        <v>24.0</v>
      </c>
      <c r="B30" s="46" t="s">
        <v>76</v>
      </c>
      <c r="C30" s="7"/>
      <c r="D30" s="8"/>
      <c r="E30" s="259" t="s">
        <v>47</v>
      </c>
      <c r="F30" s="268"/>
      <c r="G30" s="268"/>
      <c r="H30" s="268"/>
      <c r="I30" s="268"/>
      <c r="J30" s="268"/>
      <c r="K30" s="268"/>
      <c r="L30" s="268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</row>
    <row r="31" ht="15.75" customHeight="1">
      <c r="A31" s="19">
        <v>25.0</v>
      </c>
      <c r="B31" s="46" t="s">
        <v>77</v>
      </c>
      <c r="C31" s="7"/>
      <c r="D31" s="8"/>
      <c r="E31" s="47" t="s">
        <v>78</v>
      </c>
      <c r="F31" s="268"/>
      <c r="G31" s="268"/>
      <c r="H31" s="268"/>
      <c r="I31" s="268"/>
      <c r="J31" s="268"/>
      <c r="K31" s="268"/>
      <c r="L31" s="268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</row>
    <row r="32" ht="15.75" customHeight="1">
      <c r="A32" s="19">
        <v>26.0</v>
      </c>
      <c r="B32" s="46" t="s">
        <v>80</v>
      </c>
      <c r="C32" s="7"/>
      <c r="D32" s="8"/>
      <c r="E32" s="259" t="s">
        <v>47</v>
      </c>
      <c r="F32" s="268"/>
      <c r="G32" s="268"/>
      <c r="H32" s="268"/>
      <c r="I32" s="268"/>
      <c r="J32" s="268"/>
      <c r="K32" s="268"/>
      <c r="L32" s="268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</row>
    <row r="33" ht="15.75" customHeight="1">
      <c r="A33" s="19">
        <v>27.0</v>
      </c>
      <c r="B33" s="46" t="s">
        <v>81</v>
      </c>
      <c r="C33" s="7"/>
      <c r="D33" s="8"/>
      <c r="E33" s="47" t="s">
        <v>71</v>
      </c>
      <c r="F33" s="268"/>
      <c r="G33" s="268"/>
      <c r="H33" s="268"/>
      <c r="I33" s="268"/>
      <c r="J33" s="268"/>
      <c r="K33" s="268"/>
      <c r="L33" s="268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</row>
    <row r="34" ht="15.75" customHeight="1">
      <c r="A34" s="19">
        <v>28.0</v>
      </c>
      <c r="B34" s="46" t="s">
        <v>82</v>
      </c>
      <c r="C34" s="7"/>
      <c r="D34" s="8"/>
      <c r="E34" s="47" t="s">
        <v>71</v>
      </c>
      <c r="F34" s="268"/>
      <c r="G34" s="268"/>
      <c r="H34" s="268"/>
      <c r="I34" s="268"/>
      <c r="J34" s="268"/>
      <c r="K34" s="268"/>
      <c r="L34" s="268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</row>
    <row r="35" ht="15.75" customHeight="1">
      <c r="A35" s="19">
        <v>29.0</v>
      </c>
      <c r="B35" s="46" t="s">
        <v>84</v>
      </c>
      <c r="C35" s="7"/>
      <c r="D35" s="8"/>
      <c r="E35" s="47" t="s">
        <v>71</v>
      </c>
      <c r="F35" s="268"/>
      <c r="G35" s="268"/>
      <c r="H35" s="268"/>
      <c r="I35" s="268"/>
      <c r="J35" s="268"/>
      <c r="K35" s="268"/>
      <c r="L35" s="268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</row>
    <row r="36" ht="15.75" customHeight="1">
      <c r="A36" s="19">
        <v>30.0</v>
      </c>
      <c r="B36" s="46" t="s">
        <v>437</v>
      </c>
      <c r="C36" s="7"/>
      <c r="D36" s="8"/>
      <c r="E36" s="47" t="s">
        <v>71</v>
      </c>
      <c r="F36" s="268"/>
      <c r="G36" s="268"/>
      <c r="H36" s="268"/>
      <c r="I36" s="268"/>
      <c r="J36" s="268"/>
      <c r="K36" s="268"/>
      <c r="L36" s="268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</row>
    <row r="37" ht="15.75" customHeight="1">
      <c r="A37" s="19">
        <v>31.0</v>
      </c>
      <c r="B37" s="46" t="s">
        <v>87</v>
      </c>
      <c r="C37" s="7"/>
      <c r="D37" s="8"/>
      <c r="E37" s="47" t="s">
        <v>71</v>
      </c>
      <c r="F37" s="268"/>
      <c r="G37" s="268"/>
      <c r="H37" s="268"/>
      <c r="I37" s="268"/>
      <c r="J37" s="268"/>
      <c r="K37" s="268"/>
      <c r="L37" s="268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</row>
    <row r="38" ht="15.75" customHeight="1">
      <c r="A38" s="19">
        <v>32.0</v>
      </c>
      <c r="B38" s="25" t="s">
        <v>88</v>
      </c>
      <c r="C38" s="260"/>
      <c r="D38" s="25"/>
      <c r="E38" s="19" t="s">
        <v>89</v>
      </c>
      <c r="F38" s="244"/>
      <c r="G38" s="246"/>
      <c r="H38" s="246"/>
      <c r="I38" s="19"/>
      <c r="J38" s="19"/>
      <c r="K38" s="19"/>
      <c r="L38" s="19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</row>
    <row r="39" ht="15.75" customHeight="1">
      <c r="A39" s="19"/>
      <c r="B39" s="261"/>
      <c r="C39" s="262" t="s">
        <v>90</v>
      </c>
      <c r="D39" s="263"/>
      <c r="E39" s="19" t="s">
        <v>89</v>
      </c>
      <c r="F39" s="264"/>
      <c r="G39" s="266"/>
      <c r="H39" s="266"/>
      <c r="I39" s="25"/>
      <c r="J39" s="25"/>
      <c r="K39" s="25"/>
      <c r="L39" s="25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</row>
    <row r="40" ht="18.0" customHeight="1">
      <c r="A40" s="19"/>
      <c r="B40" s="261"/>
      <c r="C40" s="262" t="s">
        <v>91</v>
      </c>
      <c r="D40" s="263"/>
      <c r="E40" s="19" t="s">
        <v>89</v>
      </c>
      <c r="F40" s="264"/>
      <c r="G40" s="266"/>
      <c r="H40" s="266"/>
      <c r="I40" s="25"/>
      <c r="J40" s="25"/>
      <c r="K40" s="25"/>
      <c r="L40" s="2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4.25" customHeight="1">
      <c r="A41" s="19"/>
      <c r="B41" s="261"/>
      <c r="C41" s="262" t="s">
        <v>92</v>
      </c>
      <c r="D41" s="263"/>
      <c r="E41" s="19" t="s">
        <v>89</v>
      </c>
      <c r="F41" s="264"/>
      <c r="G41" s="267">
        <v>5.0</v>
      </c>
      <c r="H41" s="267">
        <v>5.0</v>
      </c>
      <c r="I41" s="25"/>
      <c r="J41" s="25"/>
      <c r="K41" s="25"/>
      <c r="L41" s="2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9"/>
      <c r="B42" s="261"/>
      <c r="C42" s="262" t="s">
        <v>438</v>
      </c>
      <c r="D42" s="263"/>
      <c r="E42" s="19" t="s">
        <v>89</v>
      </c>
      <c r="F42" s="264"/>
      <c r="G42" s="267">
        <v>4.0</v>
      </c>
      <c r="H42" s="267">
        <v>4.0</v>
      </c>
      <c r="I42" s="25"/>
      <c r="J42" s="25"/>
      <c r="K42" s="25"/>
      <c r="L42" s="2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9"/>
      <c r="B43" s="261"/>
      <c r="C43" s="262" t="s">
        <v>94</v>
      </c>
      <c r="D43" s="263"/>
      <c r="E43" s="19" t="s">
        <v>89</v>
      </c>
      <c r="F43" s="264"/>
      <c r="G43" s="267"/>
      <c r="H43" s="267"/>
      <c r="I43" s="25"/>
      <c r="J43" s="25"/>
      <c r="K43" s="25"/>
      <c r="L43" s="2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9"/>
      <c r="B44" s="261"/>
      <c r="C44" s="262" t="s">
        <v>95</v>
      </c>
      <c r="D44" s="263"/>
      <c r="E44" s="19" t="s">
        <v>89</v>
      </c>
      <c r="F44" s="25"/>
      <c r="G44" s="25"/>
      <c r="H44" s="25"/>
      <c r="I44" s="25"/>
      <c r="J44" s="25"/>
      <c r="K44" s="25"/>
      <c r="L44" s="2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268">
        <v>33.0</v>
      </c>
      <c r="B45" s="260" t="s">
        <v>96</v>
      </c>
      <c r="C45" s="269"/>
      <c r="D45" s="25"/>
      <c r="E45" s="19" t="s">
        <v>97</v>
      </c>
      <c r="F45" s="294"/>
      <c r="G45" s="288"/>
      <c r="H45" s="288"/>
      <c r="I45" s="25"/>
      <c r="J45" s="25"/>
      <c r="K45" s="25"/>
      <c r="L45" s="2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9"/>
      <c r="B46" s="271"/>
      <c r="C46" s="262" t="s">
        <v>90</v>
      </c>
      <c r="D46" s="263"/>
      <c r="E46" s="19" t="s">
        <v>97</v>
      </c>
      <c r="F46" s="273">
        <v>1.0</v>
      </c>
      <c r="G46" s="265"/>
      <c r="H46" s="267">
        <v>1.0</v>
      </c>
      <c r="I46" s="25"/>
      <c r="J46" s="25"/>
      <c r="K46" s="25"/>
      <c r="L46" s="2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9"/>
      <c r="B47" s="271"/>
      <c r="C47" s="262" t="s">
        <v>91</v>
      </c>
      <c r="D47" s="263"/>
      <c r="E47" s="19" t="s">
        <v>97</v>
      </c>
      <c r="F47" s="273">
        <v>1.0</v>
      </c>
      <c r="G47" s="265"/>
      <c r="H47" s="265"/>
      <c r="I47" s="25"/>
      <c r="J47" s="25"/>
      <c r="K47" s="25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4.25" customHeight="1">
      <c r="A48" s="19"/>
      <c r="B48" s="271"/>
      <c r="C48" s="262" t="s">
        <v>92</v>
      </c>
      <c r="D48" s="263"/>
      <c r="E48" s="19" t="s">
        <v>97</v>
      </c>
      <c r="F48" s="270"/>
      <c r="G48" s="265"/>
      <c r="H48" s="265"/>
      <c r="I48" s="25"/>
      <c r="J48" s="25"/>
      <c r="K48" s="25"/>
      <c r="L48" s="2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9"/>
      <c r="B49" s="271"/>
      <c r="C49" s="262" t="s">
        <v>438</v>
      </c>
      <c r="D49" s="263"/>
      <c r="E49" s="19" t="s">
        <v>97</v>
      </c>
      <c r="F49" s="273">
        <v>1.0</v>
      </c>
      <c r="G49" s="267">
        <v>5.0</v>
      </c>
      <c r="H49" s="267">
        <v>1.0</v>
      </c>
      <c r="I49" s="25"/>
      <c r="J49" s="25"/>
      <c r="K49" s="25"/>
      <c r="L49" s="2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9"/>
      <c r="B50" s="271"/>
      <c r="C50" s="262" t="s">
        <v>94</v>
      </c>
      <c r="D50" s="263"/>
      <c r="E50" s="19" t="s">
        <v>97</v>
      </c>
      <c r="F50" s="25"/>
      <c r="G50" s="25"/>
      <c r="H50" s="25"/>
      <c r="I50" s="25"/>
      <c r="J50" s="25"/>
      <c r="K50" s="25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9"/>
      <c r="B51" s="271"/>
      <c r="C51" s="262" t="s">
        <v>95</v>
      </c>
      <c r="D51" s="263"/>
      <c r="E51" s="19" t="s">
        <v>97</v>
      </c>
      <c r="F51" s="25"/>
      <c r="G51" s="25"/>
      <c r="H51" s="25"/>
      <c r="I51" s="25"/>
      <c r="J51" s="25"/>
      <c r="K51" s="25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274">
        <v>34.0</v>
      </c>
      <c r="B52" s="269" t="s">
        <v>100</v>
      </c>
      <c r="C52" s="269"/>
      <c r="D52" s="25"/>
      <c r="E52" s="19" t="s">
        <v>159</v>
      </c>
      <c r="F52" s="25"/>
      <c r="G52" s="25"/>
      <c r="H52" s="25"/>
      <c r="I52" s="25"/>
      <c r="J52" s="25"/>
      <c r="K52" s="25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9"/>
      <c r="B53" s="275"/>
      <c r="C53" s="276" t="s">
        <v>102</v>
      </c>
      <c r="D53" s="277"/>
      <c r="E53" s="19" t="s">
        <v>159</v>
      </c>
      <c r="F53" s="25"/>
      <c r="G53" s="25"/>
      <c r="H53" s="25"/>
      <c r="I53" s="25"/>
      <c r="J53" s="25"/>
      <c r="K53" s="25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9"/>
      <c r="B54" s="278"/>
      <c r="C54" s="276" t="s">
        <v>103</v>
      </c>
      <c r="D54" s="277"/>
      <c r="E54" s="19" t="s">
        <v>159</v>
      </c>
      <c r="F54" s="25"/>
      <c r="G54" s="25"/>
      <c r="H54" s="25"/>
      <c r="I54" s="25"/>
      <c r="J54" s="25"/>
      <c r="K54" s="25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0" customHeight="1">
      <c r="A55" s="279">
        <v>35.0</v>
      </c>
      <c r="B55" s="280" t="s">
        <v>104</v>
      </c>
      <c r="C55" s="281"/>
      <c r="D55" s="282"/>
      <c r="E55" s="19" t="s">
        <v>159</v>
      </c>
      <c r="F55" s="25"/>
      <c r="G55" s="25"/>
      <c r="H55" s="25"/>
      <c r="I55" s="25"/>
      <c r="J55" s="25"/>
      <c r="K55" s="25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9"/>
      <c r="B56" s="283"/>
      <c r="C56" s="276" t="s">
        <v>106</v>
      </c>
      <c r="D56" s="277"/>
      <c r="E56" s="19" t="s">
        <v>159</v>
      </c>
      <c r="F56" s="25"/>
      <c r="G56" s="25"/>
      <c r="H56" s="25"/>
      <c r="I56" s="25"/>
      <c r="J56" s="25"/>
      <c r="K56" s="25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9"/>
      <c r="B57" s="283"/>
      <c r="C57" s="276" t="s">
        <v>107</v>
      </c>
      <c r="D57" s="277"/>
      <c r="E57" s="19" t="s">
        <v>159</v>
      </c>
      <c r="F57" s="25"/>
      <c r="G57" s="25"/>
      <c r="H57" s="25"/>
      <c r="I57" s="25"/>
      <c r="J57" s="25"/>
      <c r="K57" s="25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9"/>
      <c r="B58" s="283"/>
      <c r="C58" s="284" t="s">
        <v>108</v>
      </c>
      <c r="D58" s="277"/>
      <c r="E58" s="19" t="s">
        <v>159</v>
      </c>
      <c r="F58" s="294"/>
      <c r="G58" s="288"/>
      <c r="H58" s="288"/>
      <c r="I58" s="295">
        <v>50.0</v>
      </c>
      <c r="J58" s="25"/>
      <c r="K58" s="25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9">
        <v>36.0</v>
      </c>
      <c r="B59" s="25" t="s">
        <v>439</v>
      </c>
      <c r="C59" s="25"/>
      <c r="D59" s="25"/>
      <c r="E59" s="19" t="s">
        <v>18</v>
      </c>
      <c r="F59" s="47"/>
      <c r="G59" s="47"/>
      <c r="H59" s="47"/>
      <c r="I59" s="47"/>
      <c r="J59" s="25"/>
      <c r="K59" s="25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9">
        <v>37.0</v>
      </c>
      <c r="B60" s="25" t="s">
        <v>30</v>
      </c>
      <c r="C60" s="25"/>
      <c r="D60" s="25"/>
      <c r="E60" s="19" t="s">
        <v>18</v>
      </c>
      <c r="F60" s="47"/>
      <c r="G60" s="47"/>
      <c r="H60" s="47"/>
      <c r="I60" s="47"/>
      <c r="J60" s="25"/>
      <c r="K60" s="25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26.25" customHeight="1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2"/>
      <c r="B62" s="52"/>
      <c r="C62" s="52"/>
      <c r="D62" s="5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2"/>
      <c r="B63" s="52"/>
      <c r="C63" s="52"/>
      <c r="D63" s="5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2"/>
      <c r="B64" s="52"/>
      <c r="C64" s="52"/>
      <c r="D64" s="5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2"/>
      <c r="B65" s="52"/>
      <c r="C65" s="52"/>
      <c r="D65" s="5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2"/>
      <c r="B66" s="52"/>
      <c r="C66" s="52"/>
      <c r="D66" s="5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2"/>
      <c r="B67" s="52"/>
      <c r="C67" s="52"/>
      <c r="D67" s="5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2"/>
      <c r="B68" s="52"/>
      <c r="C68" s="52"/>
      <c r="D68" s="5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2"/>
      <c r="B69" s="52"/>
      <c r="C69" s="52"/>
      <c r="D69" s="5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2"/>
      <c r="B70" s="52"/>
      <c r="C70" s="52"/>
      <c r="D70" s="5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2"/>
      <c r="B71" s="52"/>
      <c r="C71" s="52"/>
      <c r="D71" s="5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2"/>
      <c r="B72" s="52"/>
      <c r="C72" s="52"/>
      <c r="D72" s="5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2"/>
      <c r="B73" s="52"/>
      <c r="C73" s="52"/>
      <c r="D73" s="5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2"/>
      <c r="B74" s="52"/>
      <c r="C74" s="52"/>
      <c r="D74" s="5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2"/>
      <c r="B75" s="52"/>
      <c r="C75" s="52"/>
      <c r="D75" s="5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2"/>
      <c r="B76" s="52"/>
      <c r="C76" s="52"/>
      <c r="D76" s="5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2"/>
      <c r="B77" s="52"/>
      <c r="C77" s="52"/>
      <c r="D77" s="5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2"/>
      <c r="B78" s="52"/>
      <c r="C78" s="52"/>
      <c r="D78" s="5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2"/>
      <c r="B79" s="52"/>
      <c r="C79" s="52"/>
      <c r="D79" s="5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2"/>
      <c r="B80" s="52"/>
      <c r="C80" s="52"/>
      <c r="D80" s="5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2"/>
      <c r="B81" s="52"/>
      <c r="C81" s="52"/>
      <c r="D81" s="5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2"/>
      <c r="B82" s="52"/>
      <c r="C82" s="52"/>
      <c r="D82" s="5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2"/>
      <c r="B83" s="52"/>
      <c r="C83" s="52"/>
      <c r="D83" s="5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2"/>
      <c r="B84" s="52"/>
      <c r="C84" s="52"/>
      <c r="D84" s="5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2"/>
      <c r="B85" s="52"/>
      <c r="C85" s="52"/>
      <c r="D85" s="5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2"/>
      <c r="B86" s="52"/>
      <c r="C86" s="52"/>
      <c r="D86" s="5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2"/>
      <c r="B87" s="52"/>
      <c r="C87" s="52"/>
      <c r="D87" s="5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2"/>
      <c r="B88" s="52"/>
      <c r="C88" s="52"/>
      <c r="D88" s="5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2"/>
      <c r="B89" s="52"/>
      <c r="C89" s="52"/>
      <c r="D89" s="5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2"/>
      <c r="B90" s="52"/>
      <c r="C90" s="52"/>
      <c r="D90" s="5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2"/>
      <c r="B91" s="52"/>
      <c r="C91" s="52"/>
      <c r="D91" s="5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2"/>
      <c r="B92" s="52"/>
      <c r="C92" s="52"/>
      <c r="D92" s="5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2"/>
      <c r="B93" s="52"/>
      <c r="C93" s="52"/>
      <c r="D93" s="5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2"/>
      <c r="B94" s="52"/>
      <c r="C94" s="52"/>
      <c r="D94" s="5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2"/>
      <c r="B95" s="52"/>
      <c r="C95" s="52"/>
      <c r="D95" s="5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2"/>
      <c r="B96" s="52"/>
      <c r="C96" s="52"/>
      <c r="D96" s="5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2"/>
      <c r="B97" s="52"/>
      <c r="C97" s="52"/>
      <c r="D97" s="5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2"/>
      <c r="B98" s="52"/>
      <c r="C98" s="52"/>
      <c r="D98" s="5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2"/>
      <c r="B99" s="52"/>
      <c r="C99" s="52"/>
      <c r="D99" s="5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2"/>
      <c r="B100" s="52"/>
      <c r="C100" s="52"/>
      <c r="D100" s="5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2"/>
      <c r="B101" s="52"/>
      <c r="C101" s="52"/>
      <c r="D101" s="5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2"/>
      <c r="B102" s="52"/>
      <c r="C102" s="52"/>
      <c r="D102" s="5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2"/>
      <c r="B103" s="52"/>
      <c r="C103" s="52"/>
      <c r="D103" s="5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2"/>
      <c r="B104" s="52"/>
      <c r="C104" s="52"/>
      <c r="D104" s="5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2"/>
      <c r="B105" s="52"/>
      <c r="C105" s="52"/>
      <c r="D105" s="5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2"/>
      <c r="B106" s="52"/>
      <c r="C106" s="52"/>
      <c r="D106" s="5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2"/>
      <c r="B107" s="52"/>
      <c r="C107" s="52"/>
      <c r="D107" s="5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2"/>
      <c r="B108" s="52"/>
      <c r="C108" s="52"/>
      <c r="D108" s="5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2"/>
      <c r="B109" s="52"/>
      <c r="C109" s="52"/>
      <c r="D109" s="5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2"/>
      <c r="B110" s="52"/>
      <c r="C110" s="52"/>
      <c r="D110" s="5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2"/>
      <c r="B111" s="52"/>
      <c r="C111" s="52"/>
      <c r="D111" s="5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2"/>
      <c r="B112" s="52"/>
      <c r="C112" s="52"/>
      <c r="D112" s="5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2"/>
      <c r="B113" s="52"/>
      <c r="C113" s="52"/>
      <c r="D113" s="5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2"/>
      <c r="B114" s="52"/>
      <c r="C114" s="52"/>
      <c r="D114" s="5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2"/>
      <c r="B115" s="52"/>
      <c r="C115" s="52"/>
      <c r="D115" s="5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2"/>
      <c r="B116" s="52"/>
      <c r="C116" s="52"/>
      <c r="D116" s="5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2"/>
      <c r="B117" s="52"/>
      <c r="C117" s="52"/>
      <c r="D117" s="5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2"/>
      <c r="B118" s="52"/>
      <c r="C118" s="52"/>
      <c r="D118" s="5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2"/>
      <c r="B119" s="52"/>
      <c r="C119" s="52"/>
      <c r="D119" s="5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2"/>
      <c r="B120" s="52"/>
      <c r="C120" s="52"/>
      <c r="D120" s="5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2"/>
      <c r="B121" s="52"/>
      <c r="C121" s="52"/>
      <c r="D121" s="5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2"/>
      <c r="B122" s="52"/>
      <c r="C122" s="52"/>
      <c r="D122" s="5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2"/>
      <c r="B123" s="52"/>
      <c r="C123" s="52"/>
      <c r="D123" s="5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2"/>
      <c r="B124" s="52"/>
      <c r="C124" s="52"/>
      <c r="D124" s="5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2"/>
      <c r="B125" s="52"/>
      <c r="C125" s="52"/>
      <c r="D125" s="5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2"/>
      <c r="B126" s="52"/>
      <c r="C126" s="52"/>
      <c r="D126" s="5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2"/>
      <c r="B127" s="52"/>
      <c r="C127" s="52"/>
      <c r="D127" s="5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2"/>
      <c r="B128" s="52"/>
      <c r="C128" s="52"/>
      <c r="D128" s="5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2"/>
      <c r="B129" s="52"/>
      <c r="C129" s="52"/>
      <c r="D129" s="5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2"/>
      <c r="B130" s="52"/>
      <c r="C130" s="52"/>
      <c r="D130" s="5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2"/>
      <c r="B131" s="52"/>
      <c r="C131" s="52"/>
      <c r="D131" s="5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2"/>
      <c r="B132" s="52"/>
      <c r="C132" s="52"/>
      <c r="D132" s="5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2"/>
      <c r="B133" s="52"/>
      <c r="C133" s="52"/>
      <c r="D133" s="5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2"/>
      <c r="B134" s="52"/>
      <c r="C134" s="52"/>
      <c r="D134" s="5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2"/>
      <c r="B135" s="52"/>
      <c r="C135" s="52"/>
      <c r="D135" s="5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2"/>
      <c r="B136" s="52"/>
      <c r="C136" s="52"/>
      <c r="D136" s="5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2"/>
      <c r="B137" s="52"/>
      <c r="C137" s="52"/>
      <c r="D137" s="5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2"/>
      <c r="B138" s="52"/>
      <c r="C138" s="52"/>
      <c r="D138" s="5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2"/>
      <c r="B139" s="52"/>
      <c r="C139" s="52"/>
      <c r="D139" s="5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2"/>
      <c r="B140" s="52"/>
      <c r="C140" s="52"/>
      <c r="D140" s="5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2"/>
      <c r="B141" s="52"/>
      <c r="C141" s="52"/>
      <c r="D141" s="5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2"/>
      <c r="B142" s="52"/>
      <c r="C142" s="52"/>
      <c r="D142" s="5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2"/>
      <c r="B143" s="52"/>
      <c r="C143" s="52"/>
      <c r="D143" s="5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2"/>
      <c r="B144" s="52"/>
      <c r="C144" s="52"/>
      <c r="D144" s="5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2"/>
      <c r="B145" s="52"/>
      <c r="C145" s="52"/>
      <c r="D145" s="5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2"/>
      <c r="B146" s="52"/>
      <c r="C146" s="52"/>
      <c r="D146" s="5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2"/>
      <c r="B147" s="52"/>
      <c r="C147" s="52"/>
      <c r="D147" s="5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2"/>
      <c r="B148" s="52"/>
      <c r="C148" s="52"/>
      <c r="D148" s="5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2"/>
      <c r="B149" s="52"/>
      <c r="C149" s="52"/>
      <c r="D149" s="5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2"/>
      <c r="B150" s="52"/>
      <c r="C150" s="52"/>
      <c r="D150" s="5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2"/>
      <c r="B151" s="52"/>
      <c r="C151" s="52"/>
      <c r="D151" s="5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2"/>
      <c r="B152" s="52"/>
      <c r="C152" s="52"/>
      <c r="D152" s="5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2"/>
      <c r="B153" s="52"/>
      <c r="C153" s="52"/>
      <c r="D153" s="5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2"/>
      <c r="B154" s="52"/>
      <c r="C154" s="52"/>
      <c r="D154" s="5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2"/>
      <c r="B155" s="52"/>
      <c r="C155" s="52"/>
      <c r="D155" s="5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2"/>
      <c r="B156" s="52"/>
      <c r="C156" s="52"/>
      <c r="D156" s="5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2"/>
      <c r="B157" s="52"/>
      <c r="C157" s="52"/>
      <c r="D157" s="5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2"/>
      <c r="B158" s="52"/>
      <c r="C158" s="52"/>
      <c r="D158" s="5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2"/>
      <c r="B159" s="52"/>
      <c r="C159" s="52"/>
      <c r="D159" s="5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2"/>
      <c r="B160" s="52"/>
      <c r="C160" s="52"/>
      <c r="D160" s="5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2"/>
      <c r="B161" s="52"/>
      <c r="C161" s="52"/>
      <c r="D161" s="5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2"/>
      <c r="B162" s="52"/>
      <c r="C162" s="52"/>
      <c r="D162" s="5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2"/>
      <c r="B163" s="52"/>
      <c r="C163" s="52"/>
      <c r="D163" s="5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2"/>
      <c r="B164" s="52"/>
      <c r="C164" s="52"/>
      <c r="D164" s="5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2"/>
      <c r="B165" s="52"/>
      <c r="C165" s="52"/>
      <c r="D165" s="5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2"/>
      <c r="B166" s="52"/>
      <c r="C166" s="52"/>
      <c r="D166" s="5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2"/>
      <c r="B167" s="52"/>
      <c r="C167" s="52"/>
      <c r="D167" s="5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2"/>
      <c r="B168" s="52"/>
      <c r="C168" s="52"/>
      <c r="D168" s="5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2"/>
      <c r="B169" s="52"/>
      <c r="C169" s="52"/>
      <c r="D169" s="5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2"/>
      <c r="B170" s="52"/>
      <c r="C170" s="52"/>
      <c r="D170" s="5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2"/>
      <c r="B171" s="52"/>
      <c r="C171" s="52"/>
      <c r="D171" s="5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2"/>
      <c r="B172" s="52"/>
      <c r="C172" s="52"/>
      <c r="D172" s="5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2"/>
      <c r="B173" s="52"/>
      <c r="C173" s="52"/>
      <c r="D173" s="5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2"/>
      <c r="B174" s="52"/>
      <c r="C174" s="52"/>
      <c r="D174" s="5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2"/>
      <c r="B175" s="52"/>
      <c r="C175" s="52"/>
      <c r="D175" s="5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2"/>
      <c r="B176" s="52"/>
      <c r="C176" s="52"/>
      <c r="D176" s="5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2"/>
      <c r="B177" s="52"/>
      <c r="C177" s="52"/>
      <c r="D177" s="5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2"/>
      <c r="B178" s="52"/>
      <c r="C178" s="52"/>
      <c r="D178" s="5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2"/>
      <c r="B179" s="52"/>
      <c r="C179" s="52"/>
      <c r="D179" s="5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2"/>
      <c r="B180" s="52"/>
      <c r="C180" s="52"/>
      <c r="D180" s="5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2"/>
      <c r="B181" s="52"/>
      <c r="C181" s="52"/>
      <c r="D181" s="5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2"/>
      <c r="B182" s="52"/>
      <c r="C182" s="52"/>
      <c r="D182" s="5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2"/>
      <c r="B183" s="52"/>
      <c r="C183" s="52"/>
      <c r="D183" s="5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2"/>
      <c r="B184" s="52"/>
      <c r="C184" s="52"/>
      <c r="D184" s="5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2"/>
      <c r="B185" s="52"/>
      <c r="C185" s="52"/>
      <c r="D185" s="5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2"/>
      <c r="B186" s="52"/>
      <c r="C186" s="52"/>
      <c r="D186" s="5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2"/>
      <c r="B187" s="52"/>
      <c r="C187" s="52"/>
      <c r="D187" s="5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2"/>
      <c r="B188" s="52"/>
      <c r="C188" s="52"/>
      <c r="D188" s="5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2"/>
      <c r="B189" s="52"/>
      <c r="C189" s="52"/>
      <c r="D189" s="5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2"/>
      <c r="B190" s="52"/>
      <c r="C190" s="52"/>
      <c r="D190" s="5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2"/>
      <c r="B191" s="52"/>
      <c r="C191" s="52"/>
      <c r="D191" s="5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2"/>
      <c r="B192" s="52"/>
      <c r="C192" s="52"/>
      <c r="D192" s="5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2"/>
      <c r="B193" s="52"/>
      <c r="C193" s="52"/>
      <c r="D193" s="5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2"/>
      <c r="B194" s="52"/>
      <c r="C194" s="52"/>
      <c r="D194" s="5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2"/>
      <c r="B195" s="52"/>
      <c r="C195" s="52"/>
      <c r="D195" s="5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2"/>
      <c r="B196" s="52"/>
      <c r="C196" s="52"/>
      <c r="D196" s="5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2"/>
      <c r="B197" s="52"/>
      <c r="C197" s="52"/>
      <c r="D197" s="5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2"/>
      <c r="B198" s="52"/>
      <c r="C198" s="52"/>
      <c r="D198" s="5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2"/>
      <c r="B199" s="52"/>
      <c r="C199" s="52"/>
      <c r="D199" s="5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2"/>
      <c r="B200" s="52"/>
      <c r="C200" s="52"/>
      <c r="D200" s="5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2"/>
      <c r="B201" s="52"/>
      <c r="C201" s="52"/>
      <c r="D201" s="5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2"/>
      <c r="B202" s="52"/>
      <c r="C202" s="52"/>
      <c r="D202" s="5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2"/>
      <c r="B203" s="52"/>
      <c r="C203" s="52"/>
      <c r="D203" s="5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2"/>
      <c r="B204" s="52"/>
      <c r="C204" s="52"/>
      <c r="D204" s="5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2"/>
      <c r="B205" s="52"/>
      <c r="C205" s="52"/>
      <c r="D205" s="5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2"/>
      <c r="B206" s="52"/>
      <c r="C206" s="52"/>
      <c r="D206" s="5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2"/>
      <c r="B207" s="52"/>
      <c r="C207" s="52"/>
      <c r="D207" s="5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2"/>
      <c r="B208" s="52"/>
      <c r="C208" s="52"/>
      <c r="D208" s="5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2"/>
      <c r="B209" s="52"/>
      <c r="C209" s="52"/>
      <c r="D209" s="5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2"/>
      <c r="B210" s="52"/>
      <c r="C210" s="52"/>
      <c r="D210" s="5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2"/>
      <c r="B211" s="52"/>
      <c r="C211" s="52"/>
      <c r="D211" s="5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2"/>
      <c r="B212" s="52"/>
      <c r="C212" s="52"/>
      <c r="D212" s="5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2"/>
      <c r="B213" s="52"/>
      <c r="C213" s="52"/>
      <c r="D213" s="5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2"/>
      <c r="B214" s="52"/>
      <c r="C214" s="52"/>
      <c r="D214" s="5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2"/>
      <c r="B215" s="52"/>
      <c r="C215" s="52"/>
      <c r="D215" s="5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2"/>
      <c r="B216" s="52"/>
      <c r="C216" s="52"/>
      <c r="D216" s="5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2"/>
      <c r="B217" s="52"/>
      <c r="C217" s="52"/>
      <c r="D217" s="5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2"/>
      <c r="B218" s="52"/>
      <c r="C218" s="52"/>
      <c r="D218" s="5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2"/>
      <c r="B219" s="52"/>
      <c r="C219" s="52"/>
      <c r="D219" s="5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2"/>
      <c r="B220" s="52"/>
      <c r="C220" s="52"/>
      <c r="D220" s="5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2"/>
      <c r="B221" s="52"/>
      <c r="C221" s="52"/>
      <c r="D221" s="5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2"/>
      <c r="B222" s="52"/>
      <c r="C222" s="52"/>
      <c r="D222" s="5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2"/>
      <c r="B223" s="52"/>
      <c r="C223" s="52"/>
      <c r="D223" s="5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2"/>
      <c r="B224" s="52"/>
      <c r="C224" s="52"/>
      <c r="D224" s="5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2"/>
      <c r="B225" s="52"/>
      <c r="C225" s="52"/>
      <c r="D225" s="5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2"/>
      <c r="B226" s="52"/>
      <c r="C226" s="52"/>
      <c r="D226" s="5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2"/>
      <c r="B227" s="52"/>
      <c r="C227" s="52"/>
      <c r="D227" s="5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2"/>
      <c r="B228" s="52"/>
      <c r="C228" s="52"/>
      <c r="D228" s="5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2"/>
      <c r="B229" s="52"/>
      <c r="C229" s="52"/>
      <c r="D229" s="5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2"/>
      <c r="B230" s="52"/>
      <c r="C230" s="52"/>
      <c r="D230" s="5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2"/>
      <c r="B231" s="52"/>
      <c r="C231" s="52"/>
      <c r="D231" s="5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2"/>
      <c r="B232" s="52"/>
      <c r="C232" s="52"/>
      <c r="D232" s="5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2"/>
      <c r="B233" s="52"/>
      <c r="C233" s="52"/>
      <c r="D233" s="5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2"/>
      <c r="B234" s="52"/>
      <c r="C234" s="52"/>
      <c r="D234" s="5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2"/>
      <c r="B235" s="52"/>
      <c r="C235" s="52"/>
      <c r="D235" s="5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2"/>
      <c r="B236" s="52"/>
      <c r="C236" s="52"/>
      <c r="D236" s="5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2"/>
      <c r="B237" s="52"/>
      <c r="C237" s="52"/>
      <c r="D237" s="5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2"/>
      <c r="B238" s="52"/>
      <c r="C238" s="52"/>
      <c r="D238" s="5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2"/>
      <c r="B239" s="52"/>
      <c r="C239" s="52"/>
      <c r="D239" s="5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2"/>
      <c r="B240" s="52"/>
      <c r="C240" s="52"/>
      <c r="D240" s="5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2"/>
      <c r="B241" s="52"/>
      <c r="C241" s="52"/>
      <c r="D241" s="5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2"/>
      <c r="B242" s="52"/>
      <c r="C242" s="52"/>
      <c r="D242" s="5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2"/>
      <c r="B243" s="52"/>
      <c r="C243" s="52"/>
      <c r="D243" s="5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2"/>
      <c r="B244" s="52"/>
      <c r="C244" s="52"/>
      <c r="D244" s="5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2"/>
      <c r="B245" s="52"/>
      <c r="C245" s="52"/>
      <c r="D245" s="5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2"/>
      <c r="B246" s="52"/>
      <c r="C246" s="52"/>
      <c r="D246" s="5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2"/>
      <c r="B247" s="52"/>
      <c r="C247" s="52"/>
      <c r="D247" s="5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2"/>
      <c r="B248" s="52"/>
      <c r="C248" s="52"/>
      <c r="D248" s="5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2"/>
      <c r="B249" s="52"/>
      <c r="C249" s="52"/>
      <c r="D249" s="5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2"/>
      <c r="B250" s="52"/>
      <c r="C250" s="52"/>
      <c r="D250" s="5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2"/>
      <c r="B251" s="52"/>
      <c r="C251" s="52"/>
      <c r="D251" s="5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2"/>
      <c r="B252" s="52"/>
      <c r="C252" s="52"/>
      <c r="D252" s="5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2"/>
      <c r="B253" s="52"/>
      <c r="C253" s="52"/>
      <c r="D253" s="5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2"/>
      <c r="B254" s="52"/>
      <c r="C254" s="52"/>
      <c r="D254" s="5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2"/>
      <c r="B255" s="52"/>
      <c r="C255" s="52"/>
      <c r="D255" s="5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2"/>
      <c r="B256" s="52"/>
      <c r="C256" s="52"/>
      <c r="D256" s="5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2"/>
      <c r="B257" s="52"/>
      <c r="C257" s="52"/>
      <c r="D257" s="5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2"/>
      <c r="B258" s="52"/>
      <c r="C258" s="52"/>
      <c r="D258" s="5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2"/>
      <c r="B259" s="52"/>
      <c r="C259" s="52"/>
      <c r="D259" s="5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2"/>
      <c r="B260" s="52"/>
      <c r="C260" s="52"/>
      <c r="D260" s="5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A1:L1"/>
    <mergeCell ref="A2:L2"/>
    <mergeCell ref="A3:L3"/>
    <mergeCell ref="A4:A5"/>
    <mergeCell ref="B4:D5"/>
    <mergeCell ref="E4:E5"/>
    <mergeCell ref="F4:L4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34:D34"/>
    <mergeCell ref="B35:D35"/>
    <mergeCell ref="B36:D36"/>
    <mergeCell ref="B37:D37"/>
    <mergeCell ref="B27:D27"/>
    <mergeCell ref="B28:D28"/>
    <mergeCell ref="B29:D29"/>
    <mergeCell ref="B30:D30"/>
    <mergeCell ref="B31:D31"/>
    <mergeCell ref="B32:D32"/>
    <mergeCell ref="B33:D33"/>
  </mergeCells>
  <printOptions/>
  <pageMargins bottom="0.75" footer="0.0" header="0.0" left="0.7" right="0.7" top="0.75"/>
  <pageSetup orientation="landscape"/>
  <drawing r:id="rId1"/>
</worksheet>
</file>